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12468"/>
  </bookViews>
  <sheets>
    <sheet name="3-1部门季度预算执行情况统计表 (公开)" sheetId="1" r:id="rId1"/>
  </sheets>
  <calcPr calcId="124519"/>
</workbook>
</file>

<file path=xl/calcChain.xml><?xml version="1.0" encoding="utf-8"?>
<calcChain xmlns="http://schemas.openxmlformats.org/spreadsheetml/2006/main">
  <c r="L8" i="1"/>
  <c r="N8"/>
  <c r="N7"/>
  <c r="L7"/>
  <c r="N9"/>
  <c r="L9"/>
  <c r="I6"/>
  <c r="I8" l="1"/>
  <c r="I9"/>
  <c r="I7"/>
  <c r="G7"/>
  <c r="G8"/>
  <c r="G9"/>
  <c r="F7"/>
  <c r="D9"/>
  <c r="D8"/>
  <c r="D7"/>
  <c r="D6"/>
</calcChain>
</file>

<file path=xl/sharedStrings.xml><?xml version="1.0" encoding="utf-8"?>
<sst xmlns="http://schemas.openxmlformats.org/spreadsheetml/2006/main" count="28" uniqueCount="21">
  <si>
    <t>附件</t>
  </si>
  <si>
    <t>单位：万元</t>
  </si>
  <si>
    <t>项目</t>
  </si>
  <si>
    <t>年初预算数</t>
  </si>
  <si>
    <t>一季度</t>
  </si>
  <si>
    <t>二季度</t>
  </si>
  <si>
    <t>三季度</t>
  </si>
  <si>
    <t>当季度执行数</t>
  </si>
  <si>
    <t>当季度完成年初预算%</t>
  </si>
  <si>
    <t>较上年同期增减情况</t>
  </si>
  <si>
    <t>累计执行数</t>
  </si>
  <si>
    <t>累计完成年初预算%</t>
  </si>
  <si>
    <t>累计执行数较上年同期增减情况</t>
  </si>
  <si>
    <t>收入征收入库金额</t>
  </si>
  <si>
    <t>基本支出金额</t>
  </si>
  <si>
    <t>项目支出金额</t>
  </si>
  <si>
    <t xml:space="preserve"> </t>
    <phoneticPr fontId="6" type="noConversion"/>
  </si>
  <si>
    <t>专项支出金额</t>
    <phoneticPr fontId="6" type="noConversion"/>
  </si>
  <si>
    <t>填报日期：2023年10月8日</t>
    <phoneticPr fontId="6" type="noConversion"/>
  </si>
  <si>
    <t>云南省科学技术院2023年三季度预算执行情况统计表</t>
    <phoneticPr fontId="6" type="noConversion"/>
  </si>
  <si>
    <t>情况说明：1.基本支出年初预算数为实际下达指标数；2.项目支出年初预算数为实际下达指标数，包含上年结转项目经费2206.01万元。3.专项支出1.59万元为2022年结转“三区”科技人才专项经费。</t>
    <phoneticPr fontId="6" type="noConversion"/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</si>
</sst>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76" formatCode="#0.00"/>
  </numFmts>
  <fonts count="8">
    <font>
      <sz val="11"/>
      <color indexed="8"/>
      <name val="宋体"/>
      <charset val="134"/>
    </font>
    <font>
      <sz val="14"/>
      <color rgb="FF000000"/>
      <name val="方正黑体_GBK"/>
      <family val="4"/>
      <charset val="134"/>
    </font>
    <font>
      <sz val="18"/>
      <color indexed="8"/>
      <name val="方正小标宋_GBK"/>
      <family val="4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 applyAlignment="1"/>
    <xf numFmtId="0" fontId="0" fillId="0" borderId="0" xfId="0" applyAlignment="1">
      <alignment vertical="center" wrapText="1"/>
    </xf>
    <xf numFmtId="0" fontId="0" fillId="0" borderId="0" xfId="0" applyAlignment="1">
      <alignment horizontal="center"/>
    </xf>
    <xf numFmtId="10" fontId="0" fillId="0" borderId="0" xfId="0" applyNumberFormat="1" applyAlignment="1"/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10" fontId="3" fillId="0" borderId="6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10" fontId="4" fillId="0" borderId="6" xfId="0" applyNumberFormat="1" applyFont="1" applyBorder="1" applyAlignment="1">
      <alignment horizontal="center" vertical="center" wrapText="1"/>
    </xf>
    <xf numFmtId="176" fontId="5" fillId="0" borderId="6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Font="1" applyAlignment="1">
      <alignment vertical="center" wrapText="1"/>
    </xf>
    <xf numFmtId="10" fontId="7" fillId="0" borderId="0" xfId="0" applyNumberFormat="1" applyFont="1" applyAlignment="1"/>
    <xf numFmtId="43" fontId="0" fillId="0" borderId="0" xfId="0" applyNumberFormat="1" applyAlignment="1"/>
    <xf numFmtId="43" fontId="3" fillId="0" borderId="6" xfId="0" applyNumberFormat="1" applyFont="1" applyBorder="1" applyAlignment="1">
      <alignment horizontal="center" vertical="center" wrapText="1"/>
    </xf>
    <xf numFmtId="43" fontId="4" fillId="0" borderId="6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10" fontId="3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right" vertical="center"/>
    </xf>
    <xf numFmtId="0" fontId="3" fillId="0" borderId="3" xfId="0" applyFont="1" applyBorder="1" applyAlignment="1">
      <alignment horizontal="center" vertical="center" wrapText="1"/>
    </xf>
    <xf numFmtId="10" fontId="3" fillId="0" borderId="4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2"/>
  <sheetViews>
    <sheetView tabSelected="1" topLeftCell="A4" workbookViewId="0">
      <selection activeCell="M8" sqref="M8"/>
    </sheetView>
  </sheetViews>
  <sheetFormatPr defaultColWidth="9" defaultRowHeight="14.4"/>
  <cols>
    <col min="1" max="1" width="8.21875" style="2" customWidth="1"/>
    <col min="2" max="2" width="10.109375" style="2"/>
    <col min="3" max="3" width="9.21875" customWidth="1"/>
    <col min="4" max="4" width="9.21875" style="3" customWidth="1"/>
    <col min="5" max="5" width="9.21875" customWidth="1"/>
    <col min="6" max="6" width="9.6640625" style="14" customWidth="1"/>
    <col min="7" max="15" width="9.6640625" customWidth="1"/>
  </cols>
  <sheetData>
    <row r="1" spans="1:16" ht="21" customHeight="1">
      <c r="A1" s="20" t="s">
        <v>0</v>
      </c>
      <c r="B1" s="21"/>
    </row>
    <row r="2" spans="1:16" ht="44.25" customHeight="1">
      <c r="A2" s="22" t="s">
        <v>19</v>
      </c>
      <c r="B2" s="22"/>
      <c r="C2" s="22"/>
      <c r="D2" s="23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</row>
    <row r="3" spans="1:16" ht="30" customHeight="1">
      <c r="A3" s="24" t="s">
        <v>18</v>
      </c>
      <c r="B3" s="24"/>
      <c r="C3" s="24"/>
      <c r="D3" s="25"/>
      <c r="E3" s="24"/>
      <c r="F3" s="24"/>
      <c r="G3" s="10"/>
      <c r="H3" s="10"/>
      <c r="I3" s="10"/>
      <c r="J3" s="10"/>
      <c r="K3" s="11"/>
      <c r="L3" s="11"/>
      <c r="M3" s="11"/>
      <c r="N3" s="26" t="s">
        <v>1</v>
      </c>
      <c r="O3" s="26"/>
    </row>
    <row r="4" spans="1:16" s="1" customFormat="1" ht="60" customHeight="1">
      <c r="A4" s="18" t="s">
        <v>2</v>
      </c>
      <c r="B4" s="18" t="s">
        <v>3</v>
      </c>
      <c r="C4" s="27" t="s">
        <v>4</v>
      </c>
      <c r="D4" s="28"/>
      <c r="E4" s="29"/>
      <c r="F4" s="27" t="s">
        <v>5</v>
      </c>
      <c r="G4" s="29"/>
      <c r="H4" s="29"/>
      <c r="I4" s="29"/>
      <c r="J4" s="30"/>
      <c r="K4" s="27" t="s">
        <v>6</v>
      </c>
      <c r="L4" s="29"/>
      <c r="M4" s="29"/>
      <c r="N4" s="29"/>
      <c r="O4" s="30"/>
    </row>
    <row r="5" spans="1:16" s="1" customFormat="1" ht="60" customHeight="1">
      <c r="A5" s="19"/>
      <c r="B5" s="19"/>
      <c r="C5" s="5" t="s">
        <v>7</v>
      </c>
      <c r="D5" s="6" t="s">
        <v>8</v>
      </c>
      <c r="E5" s="5" t="s">
        <v>9</v>
      </c>
      <c r="F5" s="15" t="s">
        <v>7</v>
      </c>
      <c r="G5" s="5" t="s">
        <v>8</v>
      </c>
      <c r="H5" s="5" t="s">
        <v>10</v>
      </c>
      <c r="I5" s="5" t="s">
        <v>11</v>
      </c>
      <c r="J5" s="5" t="s">
        <v>12</v>
      </c>
      <c r="K5" s="5" t="s">
        <v>7</v>
      </c>
      <c r="L5" s="5" t="s">
        <v>8</v>
      </c>
      <c r="M5" s="5" t="s">
        <v>10</v>
      </c>
      <c r="N5" s="5" t="s">
        <v>11</v>
      </c>
      <c r="O5" s="5" t="s">
        <v>12</v>
      </c>
    </row>
    <row r="6" spans="1:16" s="1" customFormat="1" ht="60" customHeight="1">
      <c r="A6" s="7" t="s">
        <v>13</v>
      </c>
      <c r="B6" s="4">
        <v>130.80000000000001</v>
      </c>
      <c r="C6" s="7">
        <v>128.18</v>
      </c>
      <c r="D6" s="8">
        <f>SUM(C6/B6)</f>
        <v>0.97996941896024459</v>
      </c>
      <c r="E6" s="7">
        <v>71.180000000000007</v>
      </c>
      <c r="F6" s="15">
        <v>0</v>
      </c>
      <c r="G6" s="8"/>
      <c r="H6" s="5">
        <v>128.18</v>
      </c>
      <c r="I6" s="8">
        <f>H6/B6</f>
        <v>0.97996941896024459</v>
      </c>
      <c r="J6" s="7">
        <v>71.180000000000007</v>
      </c>
      <c r="K6" s="5"/>
      <c r="L6" s="8"/>
      <c r="M6" s="5">
        <v>128.18</v>
      </c>
      <c r="N6" s="8">
        <v>0.98</v>
      </c>
      <c r="O6" s="7">
        <v>71.180000000000007</v>
      </c>
    </row>
    <row r="7" spans="1:16" s="1" customFormat="1" ht="54.75" customHeight="1">
      <c r="A7" s="7" t="s">
        <v>14</v>
      </c>
      <c r="B7" s="9">
        <v>1820.26</v>
      </c>
      <c r="C7" s="9">
        <v>387.41</v>
      </c>
      <c r="D7" s="8">
        <f>SUM(C7/B7)</f>
        <v>0.21283223275795768</v>
      </c>
      <c r="E7" s="7">
        <v>23.32</v>
      </c>
      <c r="F7" s="16">
        <f>H7-C7</f>
        <v>425.09999999999997</v>
      </c>
      <c r="G7" s="8">
        <f t="shared" ref="G7:G8" si="0">F7/B7</f>
        <v>0.23353806599057275</v>
      </c>
      <c r="H7" s="7">
        <v>812.51</v>
      </c>
      <c r="I7" s="8">
        <f>H7/B7</f>
        <v>0.4463702987485304</v>
      </c>
      <c r="J7" s="7">
        <v>36.49</v>
      </c>
      <c r="K7" s="7">
        <v>398.32</v>
      </c>
      <c r="L7" s="8">
        <f>K7/B7</f>
        <v>0.21882588201685474</v>
      </c>
      <c r="M7" s="7">
        <v>1210.83</v>
      </c>
      <c r="N7" s="8">
        <f>M7/B7</f>
        <v>0.66519618076538511</v>
      </c>
      <c r="O7" s="7">
        <v>25.22</v>
      </c>
      <c r="P7" s="12"/>
    </row>
    <row r="8" spans="1:16" s="1" customFormat="1" ht="49.5" customHeight="1">
      <c r="A8" s="7" t="s">
        <v>15</v>
      </c>
      <c r="B8" s="9">
        <v>3516.9</v>
      </c>
      <c r="C8" s="7">
        <v>140.97999999999999</v>
      </c>
      <c r="D8" s="8">
        <f>SUM(C8/B8)</f>
        <v>4.0086439762290649E-2</v>
      </c>
      <c r="E8" s="7">
        <v>11.52</v>
      </c>
      <c r="F8" s="16">
        <v>309.01</v>
      </c>
      <c r="G8" s="8">
        <f t="shared" si="0"/>
        <v>8.7864312320509536E-2</v>
      </c>
      <c r="H8" s="7">
        <v>449.99</v>
      </c>
      <c r="I8" s="8">
        <f t="shared" ref="I8:I9" si="1">H8/B8</f>
        <v>0.12795075208280018</v>
      </c>
      <c r="J8" s="7">
        <v>-3883.16</v>
      </c>
      <c r="K8" s="7">
        <v>495.14</v>
      </c>
      <c r="L8" s="8">
        <f>K8/B8</f>
        <v>0.14078876283090222</v>
      </c>
      <c r="M8" s="7">
        <v>945.13</v>
      </c>
      <c r="N8" s="8">
        <f>M8/B8</f>
        <v>0.2687395149137024</v>
      </c>
      <c r="O8" s="7">
        <v>-3660.38</v>
      </c>
    </row>
    <row r="9" spans="1:16" s="1" customFormat="1" ht="49.5" customHeight="1">
      <c r="A9" s="7" t="s">
        <v>17</v>
      </c>
      <c r="B9" s="9">
        <v>1.59</v>
      </c>
      <c r="C9" s="7">
        <v>0</v>
      </c>
      <c r="D9" s="8">
        <f>SUM(C9/B9)</f>
        <v>0</v>
      </c>
      <c r="E9" s="7">
        <v>0</v>
      </c>
      <c r="F9" s="16">
        <v>0.12</v>
      </c>
      <c r="G9" s="8">
        <f>F9/B9</f>
        <v>7.5471698113207544E-2</v>
      </c>
      <c r="H9" s="7">
        <v>0.12</v>
      </c>
      <c r="I9" s="8">
        <f t="shared" si="1"/>
        <v>7.5471698113207544E-2</v>
      </c>
      <c r="J9" s="7">
        <v>0.12</v>
      </c>
      <c r="K9" s="7">
        <v>0</v>
      </c>
      <c r="L9" s="8">
        <f>K9/B9</f>
        <v>0</v>
      </c>
      <c r="M9" s="7">
        <v>0.12</v>
      </c>
      <c r="N9" s="8">
        <f>M9/B9</f>
        <v>7.5471698113207544E-2</v>
      </c>
      <c r="O9" s="7">
        <v>0.12</v>
      </c>
    </row>
    <row r="10" spans="1:16" ht="30.75" customHeight="1">
      <c r="A10" s="17" t="s">
        <v>20</v>
      </c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</row>
    <row r="12" spans="1:16">
      <c r="D12" s="13" t="s">
        <v>16</v>
      </c>
    </row>
  </sheetData>
  <mergeCells count="10">
    <mergeCell ref="A10:O10"/>
    <mergeCell ref="A4:A5"/>
    <mergeCell ref="B4:B5"/>
    <mergeCell ref="A1:B1"/>
    <mergeCell ref="A2:O2"/>
    <mergeCell ref="A3:F3"/>
    <mergeCell ref="N3:O3"/>
    <mergeCell ref="C4:E4"/>
    <mergeCell ref="F4:J4"/>
    <mergeCell ref="K4:O4"/>
  </mergeCells>
  <phoneticPr fontId="6" type="noConversion"/>
  <printOptions horizontalCentered="1"/>
  <pageMargins left="3.8888888888888903E-2" right="3.8888888888888903E-2" top="0.75" bottom="0.75" header="0.30902777777777801" footer="0.30902777777777801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3-1部门季度预算执行情况统计表 (公开)</vt:lpstr>
    </vt:vector>
  </TitlesOfParts>
  <Company>云南省科学技术厅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陈红华</dc:creator>
  <cp:lastModifiedBy>赵静蓉</cp:lastModifiedBy>
  <dcterms:created xsi:type="dcterms:W3CDTF">2019-04-12T19:45:00Z</dcterms:created>
  <dcterms:modified xsi:type="dcterms:W3CDTF">2023-10-09T08:06:58Z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