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<sst xmlns="http://schemas.openxmlformats.org/spreadsheetml/2006/main" count="42" uniqueCount="30">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</sst>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3" fontId="6" fillId="0" borderId="1" xfId="0" applyNumberFormat="1" applyFont="1" applyFill="1" applyBorder="1" applyAlignment="1">
      <alignment horizontal="left" vertical="center"/>
    </xf>
    <xf numFmtId="43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top" wrapText="1"/>
    </xf>
    <xf numFmtId="43" fontId="8" fillId="0" borderId="0" xfId="49" applyNumberFormat="1" applyFont="1" applyFill="1" applyAlignment="1">
      <alignment vertical="center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3" fontId="9" fillId="0" borderId="1" xfId="0" applyNumberFormat="1" applyFont="1" applyFill="1" applyBorder="1" applyAlignment="1"/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8" sqref="G8"/>
    </sheetView>
  </sheetViews>
  <sheetFormatPr defaultColWidth="9" defaultRowHeight="14.25"/>
  <cols>
    <col min="1" max="1" width="6.25" style="3" customWidth="1"/>
    <col min="2" max="2" width="3.25" style="3" customWidth="1"/>
    <col min="3" max="3" width="10.5" style="3" customWidth="1"/>
    <col min="4" max="4" width="12.125" style="3" customWidth="1"/>
    <col min="5" max="5" width="13" style="3" customWidth="1"/>
    <col min="6" max="6" width="12.125" style="3" customWidth="1"/>
    <col min="7" max="9" width="9.75" style="3" customWidth="1"/>
    <col min="10" max="11" width="6.75" style="3" customWidth="1"/>
    <col min="12" max="12" width="8.5" style="3" customWidth="1"/>
    <col min="13" max="13" width="7.875" style="3" customWidth="1"/>
    <col min="14" max="14" width="12.375" style="4" customWidth="1"/>
    <col min="15" max="15" width="9.5" style="3" customWidth="1"/>
    <col min="16" max="16" width="9.125" style="3" customWidth="1"/>
    <col min="17" max="17" width="9" style="3"/>
    <col min="18" max="21" width="12.1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3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4"/>
      <c r="U3" s="33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E8+G8+S8+U8</f>
        <v>968462.17</v>
      </c>
      <c r="D8" s="20">
        <f>E8+F8+R8+T8</f>
        <v>3250731.33</v>
      </c>
      <c r="E8" s="20">
        <v>163181.62</v>
      </c>
      <c r="F8" s="20">
        <f>H8+N8</f>
        <v>2702010.51</v>
      </c>
      <c r="G8" s="20">
        <f>I8+O8</f>
        <v>433741.35</v>
      </c>
      <c r="H8" s="20">
        <v>670224.61</v>
      </c>
      <c r="I8" s="20">
        <v>264748.73</v>
      </c>
      <c r="J8" s="20"/>
      <c r="K8" s="20"/>
      <c r="L8" s="20"/>
      <c r="M8" s="20"/>
      <c r="N8" s="20">
        <v>2031785.9</v>
      </c>
      <c r="O8" s="20">
        <v>168992.62</v>
      </c>
      <c r="P8" s="32"/>
      <c r="Q8" s="32"/>
      <c r="R8" s="20">
        <v>240000</v>
      </c>
      <c r="S8" s="20">
        <v>226000</v>
      </c>
      <c r="T8" s="20">
        <v>145539.2</v>
      </c>
      <c r="U8" s="20">
        <v>145539.2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5:14">
      <c r="E10" s="22"/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吴玉梅</cp:lastModifiedBy>
  <dcterms:created xsi:type="dcterms:W3CDTF">2023-05-25T00:02:00Z</dcterms:created>
  <dcterms:modified xsi:type="dcterms:W3CDTF">2024-08-21T08:32:25Z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233855DCBFC94BF9AF36B0CE15B40962_12</vt:lpwstr>
  </property>
</Properties>
</file>