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</sheets>
  <definedNames>
    <definedName name="_xlnm._FilterDatabase" localSheetId="0" hidden="1">Sheet1!$A$3:$D$223</definedName>
  </definedNames>
  <calcPr calcId="144525"/>
</workbook>
</file>

<file path=xl/sharedStrings.xml><?xml version="1.0" encoding="utf-8"?>
<sst xmlns="http://schemas.openxmlformats.org/spreadsheetml/2006/main" count="1079" uniqueCount="336">
  <si>
    <t>附件</t>
  </si>
  <si>
    <t>省级科技创新券2025年3、4季度兑付清单</t>
  </si>
  <si>
    <t>科技服务机构</t>
  </si>
  <si>
    <t>科技服务类型</t>
  </si>
  <si>
    <t>服务对象（科技型企业）</t>
  </si>
  <si>
    <t>拟兑付金额（元）</t>
  </si>
  <si>
    <t>中国机械总院集团云南分院有限公司</t>
  </si>
  <si>
    <t>技术研发</t>
  </si>
  <si>
    <t>昆明台工精密机械有限公司</t>
  </si>
  <si>
    <t>云南润品环保科技有限公司</t>
  </si>
  <si>
    <t>昆明克林轻工机械有限责任公司</t>
  </si>
  <si>
    <t>中国机械总院集团云南分院有限公司  汇总</t>
  </si>
  <si>
    <t>技术研发建议兑付3项    小计</t>
  </si>
  <si>
    <t>保山市检验检测院</t>
  </si>
  <si>
    <t>检验检测</t>
  </si>
  <si>
    <t>云南景兰热作科技有限责任公司</t>
  </si>
  <si>
    <t>保山市检验检测院  汇总</t>
  </si>
  <si>
    <t>楚雄彝族自治州检验检测认证院</t>
  </si>
  <si>
    <t>楚雄云泉酱园有限责任公司</t>
  </si>
  <si>
    <t>云南裕丰药业有限公司</t>
  </si>
  <si>
    <t>云南天腾化工有限公司</t>
  </si>
  <si>
    <t>牟定县石羊天和食品有限公司</t>
  </si>
  <si>
    <t>云南牟定朝昌经贸有限公司</t>
  </si>
  <si>
    <t>云南省楚雄恒基管道工业有限责任公司</t>
  </si>
  <si>
    <t>云南牟定彝乡妹生物科技股份有限公司</t>
  </si>
  <si>
    <t>云南郡筹制药有限公司</t>
  </si>
  <si>
    <t>云南华派医药科技有限公司</t>
  </si>
  <si>
    <t>云南牟定龙兴坊食品有限公司</t>
  </si>
  <si>
    <t>楚雄州志祥粮油有限公司</t>
  </si>
  <si>
    <t>云南铭鼎药业有限公司</t>
  </si>
  <si>
    <t>云南神威施普瑞药业有限公司</t>
  </si>
  <si>
    <t>云南摩尔农庄生物科技开发有限公司</t>
  </si>
  <si>
    <t>云南世纪华宝医药产业开发有限公司</t>
  </si>
  <si>
    <t>云南盘龙云海药业有限公司</t>
  </si>
  <si>
    <t>云南爱尔发生物技术股份有限公司</t>
  </si>
  <si>
    <t>云南爱尔康生物技术有限公司</t>
  </si>
  <si>
    <t>云南牟定兴华食品有限公司</t>
  </si>
  <si>
    <t>云南金碧制药有限公司</t>
  </si>
  <si>
    <t>云南双柏妥甸酱油有限公司</t>
  </si>
  <si>
    <t>楚雄彝族自治州检验检测认证院 汇总</t>
  </si>
  <si>
    <t>贵研检测科技（云南）有限公司</t>
  </si>
  <si>
    <t>贵研功能材料（云南）有限公司</t>
  </si>
  <si>
    <t>贵研资源（易门）有限公司</t>
  </si>
  <si>
    <t>昆明铂生金属材料加工有限公司</t>
  </si>
  <si>
    <t>云南弘盛铂业新材料科技有限公司</t>
  </si>
  <si>
    <t>昆明贵益金属材料有限公司</t>
  </si>
  <si>
    <t>贵研检测科技（云南）有限公司  汇总</t>
  </si>
  <si>
    <t>昆明大蚯蚓检测科技有限公司</t>
  </si>
  <si>
    <t>昆明埃舍尔科技有限公司</t>
  </si>
  <si>
    <t>昆明大蚯蚓检测科技有限公司 汇总</t>
  </si>
  <si>
    <t>丽江市检验检测认证院</t>
  </si>
  <si>
    <t>丽江古城西南水泥有限公司</t>
  </si>
  <si>
    <t>丽江市检验检测认证院 汇总</t>
  </si>
  <si>
    <t>普洱市检验检测院</t>
  </si>
  <si>
    <t>镇沅彝族哈尼族拉祜族自治县源九农产品开发有限责任公司</t>
  </si>
  <si>
    <t>普洱银蔗源农业发展有限公司</t>
  </si>
  <si>
    <t>墨江凤凰山茶业有限公司</t>
  </si>
  <si>
    <t>镇沅古道驿站茶叶有限公司</t>
  </si>
  <si>
    <t>普洱锦思御商贸有限公司</t>
  </si>
  <si>
    <t>临沧天下茶都茶业集团有限公司</t>
  </si>
  <si>
    <t>普洱市天星普洱茶业有限公司</t>
  </si>
  <si>
    <t>普洱景谷多上果汁饮品有限公司</t>
  </si>
  <si>
    <t>云南恩润生物科技发展有限公司</t>
  </si>
  <si>
    <t>云南好赞饮品有限公司</t>
  </si>
  <si>
    <t>普洱象塘茶世家茶业有限公司</t>
  </si>
  <si>
    <t>普洱联合农业科技有限公司</t>
  </si>
  <si>
    <t>普洱福林木业有限公司</t>
  </si>
  <si>
    <t>普洱天意植物开发有限公司</t>
  </si>
  <si>
    <t>普洱市银嘉茶业有限公司</t>
  </si>
  <si>
    <t>澜沧高山雾茗茶业有限责任公司</t>
  </si>
  <si>
    <t>普洱致诚环保设备有限公司</t>
  </si>
  <si>
    <t>普洱市银生茶业有限公司</t>
  </si>
  <si>
    <t>澜沧芒景老顽童茶业有限公司</t>
  </si>
  <si>
    <t>澜沧江畔酒业有限公司</t>
  </si>
  <si>
    <t>云南春茗茶业有限责任公司</t>
  </si>
  <si>
    <t>景谷大富茶业有限公司</t>
  </si>
  <si>
    <t>墨江县金峰金凤凰茶业有限公司</t>
  </si>
  <si>
    <t>云南普洱天恒水泥有限责任公司</t>
  </si>
  <si>
    <t>凤庆县三宁茶业有限责任公司</t>
  </si>
  <si>
    <t>云南普洱兴洋茶业有限公司</t>
  </si>
  <si>
    <t>普洱云漠山茶科技有限公司</t>
  </si>
  <si>
    <t>镇沅松子地绿色食品有限公司</t>
  </si>
  <si>
    <t>普洱传承茶业有限公司</t>
  </si>
  <si>
    <t>云南贞瑞茶业有限公司</t>
  </si>
  <si>
    <t>云南林老根茶业有限公司</t>
  </si>
  <si>
    <t>普洱茗上品茶业有限公司</t>
  </si>
  <si>
    <t>普洱景谷李记谷庄茶业有限公司</t>
  </si>
  <si>
    <t>云南普洱茶（集团）有限公司</t>
  </si>
  <si>
    <t>普洱淞茂滇草六味制药股份有限公司</t>
  </si>
  <si>
    <t>云南大唐汉方制药股份有限公司</t>
  </si>
  <si>
    <t>普洱澜沧古茶股份有限公司</t>
  </si>
  <si>
    <t>景谷傣族彝族自治县云春茶厂</t>
  </si>
  <si>
    <t>普洱市昌云茶业有限公司</t>
  </si>
  <si>
    <t>景东双福农牧食品有限公司</t>
  </si>
  <si>
    <t>澜沧良宝生物科技有限公司</t>
  </si>
  <si>
    <t>云南双江勐库茶叶有限责任公司</t>
  </si>
  <si>
    <t>云南普洱茶厂有限公司</t>
  </si>
  <si>
    <t>普洱金树咖啡产业有限公司</t>
  </si>
  <si>
    <t>奥希斯新材料（普洱）有限公司</t>
  </si>
  <si>
    <t>云南茶祖茶业有限公司</t>
  </si>
  <si>
    <t>普洱天予农业科技有限公司</t>
  </si>
  <si>
    <t>云南普洱国资有机茶业有限公司</t>
  </si>
  <si>
    <t>普洱挖茶茶业有限公司</t>
  </si>
  <si>
    <t>勐海县悦成农业科技开发有限公司</t>
  </si>
  <si>
    <t>普洱良品益康药业有限公司</t>
  </si>
  <si>
    <t>景谷傣族彝族自治县林涛木业有限责任公司</t>
  </si>
  <si>
    <t>云南金客隆咖啡产业有限公司</t>
  </si>
  <si>
    <t>普洱景迈柏联普洱茶庄园有限公司</t>
  </si>
  <si>
    <t>普洱新华国茶有限公司</t>
  </si>
  <si>
    <t>普洱果果农业开发有限公司</t>
  </si>
  <si>
    <t>景东景兴食品有限公司</t>
  </si>
  <si>
    <t>普洱和聚诚生物科技发展有限公司</t>
  </si>
  <si>
    <t>普洱晟百世健康产业有限公司</t>
  </si>
  <si>
    <t>云南福汇茶业有限责任公司</t>
  </si>
  <si>
    <t>昆明七彩云南庆沣祥茶业股份有限公司</t>
  </si>
  <si>
    <t>普洱福通纤维板有限公司</t>
  </si>
  <si>
    <t>普洱良宝生物科技有限公司</t>
  </si>
  <si>
    <t>云南景谷茶厂有限公司</t>
  </si>
  <si>
    <t>普洱香土故事农业发展有限公司</t>
  </si>
  <si>
    <t>普洱林达木业有限责任公司</t>
  </si>
  <si>
    <t>普洱宫廷茶厂(普通合伙)</t>
  </si>
  <si>
    <t>镇沅八鼎茶业有限公司</t>
  </si>
  <si>
    <t>云南景谷白龙茶业股份有限公司</t>
  </si>
  <si>
    <t>景东茶仓茶业有限责任公司</t>
  </si>
  <si>
    <t>云南昆船设计研究院有限公司</t>
  </si>
  <si>
    <t>普洱金漫咖啡有限公司</t>
  </si>
  <si>
    <t>普洱祖祥高山茶园有限公司</t>
  </si>
  <si>
    <t>澜沧瑞峰茶叶咖啡有限公司</t>
  </si>
  <si>
    <t>普洱丰华联合实业发展有限责任公司</t>
  </si>
  <si>
    <t>普洱天泽茶业有限责任公司</t>
  </si>
  <si>
    <t>普洱昆钢嘉华水泥建材有限公司</t>
  </si>
  <si>
    <t>普洱市检验检测院  汇总</t>
  </si>
  <si>
    <t>西双版纳傣族自治州检验检测认证院</t>
  </si>
  <si>
    <t>勐海雨林古茶坊茶叶有限责任公司</t>
  </si>
  <si>
    <t>西双版纳华坤生物科技有限责任公司</t>
  </si>
  <si>
    <t>西双版纳傣族自治州检验检测认证院  汇总</t>
  </si>
  <si>
    <t>玉溪市检验检测认证院（玉溪市重点产业技术研究院）</t>
  </si>
  <si>
    <t>云南红塔包装实业有限责任公司</t>
  </si>
  <si>
    <t>云南省玉溪化肥厂有限责任公司</t>
  </si>
  <si>
    <t>玉溪沃森生物技术有限公司</t>
  </si>
  <si>
    <t>玉溪市检验检测认证院（玉溪市重点产业技术研究院） 汇总</t>
  </si>
  <si>
    <t>云南博测检测有限公司</t>
  </si>
  <si>
    <t>玉溪九洲生物技术有限责任公司</t>
  </si>
  <si>
    <t>云南博测检测有限公司 汇总</t>
  </si>
  <si>
    <t>云南孚尔质量检验检测有限公司</t>
  </si>
  <si>
    <t>云南乍甸乳业有限责任公司</t>
  </si>
  <si>
    <t>昆明雪兰牛奶有限责任公司</t>
  </si>
  <si>
    <t>云南孚尔质量检验检测有限公司 汇总</t>
  </si>
  <si>
    <t>云南华测检测认证有限公司</t>
  </si>
  <si>
    <t>昆明白鸥微藻技术有限公司</t>
  </si>
  <si>
    <t>云南华测检测认证有限公司 汇总</t>
  </si>
  <si>
    <t>云南建筑工程质量检验站有限公司</t>
  </si>
  <si>
    <t>师宗地建砼业有限公司</t>
  </si>
  <si>
    <t>云南易高新型节能建材有限公司</t>
  </si>
  <si>
    <t>云南建投曲靖建材有限公司</t>
  </si>
  <si>
    <t>云南鲁玉绿色建材科技有限公司</t>
  </si>
  <si>
    <t>云南建筑工程质量检验站有限公司 汇总</t>
  </si>
  <si>
    <t>云南省产品质量监督检验研究院</t>
  </si>
  <si>
    <t>宜良滴源饮水工贸有限公司</t>
  </si>
  <si>
    <t>云南红创包装有限公司</t>
  </si>
  <si>
    <t>云南长宜科技有限公司</t>
  </si>
  <si>
    <t>云南源天生物集团肥业有限公司</t>
  </si>
  <si>
    <t>云南瑞升烟草技术（集团）有限公司</t>
  </si>
  <si>
    <t>昆明金津塑料包装印刷有限公司</t>
  </si>
  <si>
    <t>云南养瑞科技集团有限公司</t>
  </si>
  <si>
    <t>云南祥丰化肥股份有限公司</t>
  </si>
  <si>
    <t>云南纳域生物科技有限公司</t>
  </si>
  <si>
    <t>云南欧罗汉姆肥业科技有限公司</t>
  </si>
  <si>
    <t>云南和正生物科技有限公司</t>
  </si>
  <si>
    <t>南寅科技（云南）有限公司</t>
  </si>
  <si>
    <t>云南名博实业有限公司</t>
  </si>
  <si>
    <t>昆明智旺实业有限公司</t>
  </si>
  <si>
    <t>云南光林包装有限公司</t>
  </si>
  <si>
    <t>云南云叶化肥股份有限公司</t>
  </si>
  <si>
    <t>云南英格生物技术有限公司</t>
  </si>
  <si>
    <t>云南石屏嘉泰彝蔬食品有限公司</t>
  </si>
  <si>
    <t>昆明博效包装材料有限公司</t>
  </si>
  <si>
    <t>丽江程海湖天然螺旋藻生产基地有限公司</t>
  </si>
  <si>
    <t>云南味彩生物科技有限公司</t>
  </si>
  <si>
    <t>云南弘祥化工有限公司</t>
  </si>
  <si>
    <t>昆明龙腾生物乳业有限公司</t>
  </si>
  <si>
    <t>云南祥丰金麦化工有限公司</t>
  </si>
  <si>
    <t>云南善集香料有限公司</t>
  </si>
  <si>
    <t>滇二娃生物科技（云南）有限公司</t>
  </si>
  <si>
    <t>云南红塔塑胶有限公司</t>
  </si>
  <si>
    <t>云南绅博源生物科技有限公司</t>
  </si>
  <si>
    <t>云南绿A生物产业园有限公司</t>
  </si>
  <si>
    <t>云南恩典科技产业发展有限公司</t>
  </si>
  <si>
    <t>云南七丹药业股份有限公司</t>
  </si>
  <si>
    <t>云南驼峰塑料制品有限公司</t>
  </si>
  <si>
    <t>云南省微生物发酵工程研究中心有限公司</t>
  </si>
  <si>
    <t>云南云烁科技有限公司</t>
  </si>
  <si>
    <t>云南祥丰石化有限公司</t>
  </si>
  <si>
    <t>昆明冬冬食品有限公司</t>
  </si>
  <si>
    <t>云南申晖生物科技有限公司</t>
  </si>
  <si>
    <t>昆明明珠环保科技有限公司</t>
  </si>
  <si>
    <t>云南福旺生物科技有限公司</t>
  </si>
  <si>
    <t>云南森美达生物科技股份有限公司</t>
  </si>
  <si>
    <t>云南天耀化工有限公司</t>
  </si>
  <si>
    <t>云南澄江华业磷化工有限责任公司</t>
  </si>
  <si>
    <t>云南容天下食品科技有限公司</t>
  </si>
  <si>
    <t>维西倮贡雪山农林科技有限责任公司</t>
  </si>
  <si>
    <t>云南恒罡科技有限公司</t>
  </si>
  <si>
    <t>云南泰润食品有限公司</t>
  </si>
  <si>
    <t>云南捷辰包装材料有限公司</t>
  </si>
  <si>
    <t>云南猫哆哩集团食品有限责任公司</t>
  </si>
  <si>
    <t>云南省玉溪印刷有限责任公司</t>
  </si>
  <si>
    <t>云南昊辰科技有限公司</t>
  </si>
  <si>
    <t>云南弥勒市磷电化工有限责任公司</t>
  </si>
  <si>
    <t>云南中宝龙天然香料有限公司</t>
  </si>
  <si>
    <t>云南紫江食品有限公司</t>
  </si>
  <si>
    <t>云南玉溪驰骋化工有限公司</t>
  </si>
  <si>
    <t>云南国润香料制造有限公司</t>
  </si>
  <si>
    <t>云南楚雄仁恒化肥有限公司</t>
  </si>
  <si>
    <t>云南绿宝香精香料股份有限公司</t>
  </si>
  <si>
    <t>云南斯莫特生物技术有限公司</t>
  </si>
  <si>
    <t>昆明赫伯香料技术有限公司</t>
  </si>
  <si>
    <t>云南省产品质量监督检验研究院 汇总</t>
  </si>
  <si>
    <t>云南省计量测试技术研究院</t>
  </si>
  <si>
    <t>云南天士力帝泊洱生物茶集团有限公司</t>
  </si>
  <si>
    <t>文山天媛生物科技有限公司</t>
  </si>
  <si>
    <t>云南文山铝业有限公司</t>
  </si>
  <si>
    <t>云南海沣药业有限公司</t>
  </si>
  <si>
    <t>云南建投第十建设有限公司</t>
  </si>
  <si>
    <t>昆明华润圣火药业有限公司</t>
  </si>
  <si>
    <t>云锡文山锌铟冶炼有限公司</t>
  </si>
  <si>
    <t>昆药集团股份有限公司</t>
  </si>
  <si>
    <t>云南驰宏资源综合利用有限公司</t>
  </si>
  <si>
    <t>易门铜业有限公司</t>
  </si>
  <si>
    <t>云南金鼎锌业有限公司</t>
  </si>
  <si>
    <t>云南华都工程质量检测有限公司</t>
  </si>
  <si>
    <t>云南云铝海鑫铝业有限公司</t>
  </si>
  <si>
    <t>云南名扬药业有限公司</t>
  </si>
  <si>
    <t>云南龙海天然植物药业有限公司</t>
  </si>
  <si>
    <t>云南前列电缆有限公司</t>
  </si>
  <si>
    <t>昆明龙津药业股份有限公司</t>
  </si>
  <si>
    <t>昆明云内动力股份有限公司</t>
  </si>
  <si>
    <t>昆明电缆集团电线有限公司</t>
  </si>
  <si>
    <t>云南电力技术有限责任公司</t>
  </si>
  <si>
    <t>云南展鹏土工材料制造有限公司</t>
  </si>
  <si>
    <t>昆明贝克诺顿制药有限公司</t>
  </si>
  <si>
    <t>会泽金塬水泥有限公司</t>
  </si>
  <si>
    <t>云南蓝绿康药业有限公司</t>
  </si>
  <si>
    <t>云南黄金矿业集团贵金属检测有限公司</t>
  </si>
  <si>
    <t>云南玉溪仙福钢铁（集团）有限公司</t>
  </si>
  <si>
    <t>昆明积大制药股份有限公司</t>
  </si>
  <si>
    <t>昆明邦宇制药有限公司</t>
  </si>
  <si>
    <t>云南赛安得建设工程质量检测有限公司</t>
  </si>
  <si>
    <t>云南明镜亨利制药有限公司</t>
  </si>
  <si>
    <t>云南水富云天化有限公司</t>
  </si>
  <si>
    <t>云南建投第二安装工程有限公司</t>
  </si>
  <si>
    <t>中国铁建高新装备股份有限公司</t>
  </si>
  <si>
    <t>曲靖昆缆东电线缆有限公司</t>
  </si>
  <si>
    <t>云南省计量测试技术研究院 汇总</t>
  </si>
  <si>
    <t>云南省建筑材料产品质量检验研究院</t>
  </si>
  <si>
    <t>云南省建筑材料产品质量检验研究院 汇总</t>
  </si>
  <si>
    <t>云南省有色地质局地质地球物理化学勘查院（云南省有色地质局测试中心）</t>
  </si>
  <si>
    <t>云南铜业矿产资源勘查开发有限公司</t>
  </si>
  <si>
    <t>云南冶金资源股份有限公司</t>
  </si>
  <si>
    <t>云南省有色地质局地质地球物理化学勘查院（云南省有色地质局测试中心） 汇总</t>
  </si>
  <si>
    <t>云南省有色金属及制品质量监督检验站</t>
  </si>
  <si>
    <t>云南云铜锌业股份有限公司</t>
  </si>
  <si>
    <t>云南省有色金属及制品质量监督检验站 汇总</t>
  </si>
  <si>
    <t>云南天正检测技术有限公司</t>
  </si>
  <si>
    <t>云南永安制药有限公司</t>
  </si>
  <si>
    <t>云南天正检测技术有限公司 汇总</t>
  </si>
  <si>
    <t>云南同创检测技术股份有限公司</t>
  </si>
  <si>
    <t>云南逸道科技有限公司</t>
  </si>
  <si>
    <t>云南香谷生物科技有限公司</t>
  </si>
  <si>
    <t>云南同创检测技术股份有限公司 汇总</t>
  </si>
  <si>
    <t>云南现代民族药工程技术研究中心</t>
  </si>
  <si>
    <t>云南省细胞质量检测评价中心有限公司</t>
  </si>
  <si>
    <t>云南道地中药饮片有限公司</t>
  </si>
  <si>
    <t>云南楷林中药饮片有限责任公司</t>
  </si>
  <si>
    <t>云南现代民族药工程技术研究中心 汇总</t>
  </si>
  <si>
    <t>检验检测建议兑付288项，小计</t>
  </si>
  <si>
    <t>诚泰财产保险股份有限公司云南分公司</t>
  </si>
  <si>
    <t>科技金融</t>
  </si>
  <si>
    <t>云南云检技术有限公司</t>
  </si>
  <si>
    <t>丽江先锋食品开发有限公司</t>
  </si>
  <si>
    <t>鸿翔中药科技有限责任公司</t>
  </si>
  <si>
    <t>云南鸿翔中药科技有限公司</t>
  </si>
  <si>
    <t>诚泰财产保险股份有限公司云南分公司  汇总</t>
  </si>
  <si>
    <t>太平财产保险有限公司云南分公司</t>
  </si>
  <si>
    <t>玉溪市忠诚塑料包装材料有限公司</t>
  </si>
  <si>
    <t>保山恒丰纺织科技有限公司</t>
  </si>
  <si>
    <t>云南雷允上药业有限公司</t>
  </si>
  <si>
    <t>云南积大生物科技有限公司</t>
  </si>
  <si>
    <t>云南华诺工贸有限公司</t>
  </si>
  <si>
    <t>玉溪市展滇包装有限公司</t>
  </si>
  <si>
    <t>太平财产保险有限公司云南分公司  汇总</t>
  </si>
  <si>
    <t>阳光财产保险股份有限公司云南省分公司</t>
  </si>
  <si>
    <t>晨光生物科技集团腾冲有限公司</t>
  </si>
  <si>
    <t>阳光财产保险股份有限公司云南省分公司 汇总</t>
  </si>
  <si>
    <t>中国人民财产保险股份有限公司云南省分公司</t>
  </si>
  <si>
    <t>南华茂森再生科技有限公司</t>
  </si>
  <si>
    <t>弥勒市康和铝箔包装有限公司</t>
  </si>
  <si>
    <t>云南俊积包装新材料有限公司</t>
  </si>
  <si>
    <t>罗平金丰油脂有限公司</t>
  </si>
  <si>
    <t>大理漾濞核桃有限责任公司</t>
  </si>
  <si>
    <t>弥勒市康和甘油酯有限公司</t>
  </si>
  <si>
    <t>楚雄彝家香经贸有限公司</t>
  </si>
  <si>
    <t>玉溪市旭日塑料有限责任公司</t>
  </si>
  <si>
    <t>红河佳裕农业科技有限公司</t>
  </si>
  <si>
    <t>云南岭东印刷包装有限公司</t>
  </si>
  <si>
    <t>云南乘风有色金属股份有限公司</t>
  </si>
  <si>
    <t>云南力天卫生用品有限公司</t>
  </si>
  <si>
    <t>云南出版印刷集团有限责任公司</t>
  </si>
  <si>
    <t>罗平宏丰油脂有限责任公司</t>
  </si>
  <si>
    <t>弥勒市康达彩印包装有限公司</t>
  </si>
  <si>
    <t>中航材利顿航空科技股份有限公司</t>
  </si>
  <si>
    <t>云南省陆良和平科技有限公司</t>
  </si>
  <si>
    <t>中国人民财产保险股份有限公司云南省分公司 汇总</t>
  </si>
  <si>
    <t>中国人寿财产保险股份有限公司云南省分公司</t>
  </si>
  <si>
    <t>宇泽新能源（文山）有限公司</t>
  </si>
  <si>
    <t>中国人寿财产保险股份有限公司云南省分公司 汇总</t>
  </si>
  <si>
    <t>中银保险有限公司云南分公司</t>
  </si>
  <si>
    <t>震安科技股份有限公司</t>
  </si>
  <si>
    <t>中银保险有限公司云南分公司 汇总</t>
  </si>
  <si>
    <t>普洱市融资担保有限责任公司</t>
  </si>
  <si>
    <t>云南普洱丹州制药股份有限公司</t>
  </si>
  <si>
    <t>普洱市融资担保有限责任公司 汇总</t>
  </si>
  <si>
    <t>西双版纳州融资担保有限责任公司</t>
  </si>
  <si>
    <t>西双版纳曼列橡胶有限公司</t>
  </si>
  <si>
    <t>西双版纳普水鱼苗繁育有限公司</t>
  </si>
  <si>
    <t>西双版纳州融资担保有限责任公司 汇总</t>
  </si>
  <si>
    <t>玉溪市融资担保有限责任公司</t>
  </si>
  <si>
    <t>云南维和药业股份有限公司</t>
  </si>
  <si>
    <t>玉溪市融资担保有限责任公司 汇总</t>
  </si>
  <si>
    <t>云南省融资担保有限责任公司</t>
  </si>
  <si>
    <t>云南大象科技有限公司</t>
  </si>
  <si>
    <t>昆明诺沃医学检验实验室有限公司</t>
  </si>
  <si>
    <t>沧源创科农业发展有限公司</t>
  </si>
  <si>
    <t>云南省融资担保有限责任公司 汇总</t>
  </si>
  <si>
    <t>科技金融建议兑付55项，小计</t>
  </si>
  <si>
    <t>建议兑付346项(技术研发3项，检验检测288项，科技金融55项），合计</t>
  </si>
</sst>
</file>

<file path=xl/styles.xml><?xml version="1.0" encoding="utf-8"?>
<styleSheet xmlns="http://schemas.openxmlformats.org/spreadsheetml/2006/main">
  <numFmts count="5">
    <numFmt numFmtId="176" formatCode="#,##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0"/>
    </font>
    <font>
      <b/>
      <sz val="11"/>
      <color rgb="FF000000"/>
      <name val="宋体"/>
      <charset val="134"/>
    </font>
    <font>
      <b/>
      <sz val="11"/>
      <color theme="1"/>
      <name val="方正书宋_GBK"/>
      <charset val="0"/>
    </font>
    <font>
      <b/>
      <sz val="11"/>
      <color rgb="FF000000"/>
      <name val="宋体"/>
      <charset val="0"/>
    </font>
    <font>
      <b/>
      <sz val="12"/>
      <color theme="1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0"/>
    </font>
    <font>
      <sz val="10"/>
      <name val="宋体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27" fillId="0" borderId="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29" fillId="19" borderId="10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31" fillId="30" borderId="10" applyNumberFormat="false" applyAlignment="false" applyProtection="false">
      <alignment vertical="center"/>
    </xf>
    <xf numFmtId="0" fontId="24" fillId="19" borderId="9" applyNumberFormat="false" applyAlignment="false" applyProtection="false">
      <alignment vertical="center"/>
    </xf>
    <xf numFmtId="0" fontId="32" fillId="31" borderId="11" applyNumberFormat="false" applyAlignment="false" applyProtection="false">
      <alignment vertical="center"/>
    </xf>
    <xf numFmtId="0" fontId="33" fillId="0" borderId="12" applyNumberFormat="false" applyFill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1" fillId="0" borderId="0"/>
    <xf numFmtId="0" fontId="16" fillId="11" borderId="0" applyNumberFormat="false" applyBorder="false" applyAlignment="false" applyProtection="false">
      <alignment vertical="center"/>
    </xf>
    <xf numFmtId="0" fontId="0" fillId="13" borderId="7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5" fillId="21" borderId="0" applyNumberFormat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" fillId="0" borderId="0"/>
    <xf numFmtId="0" fontId="16" fillId="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43" fontId="0" fillId="0" borderId="0" xfId="0" applyNumberFormat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 wrapText="true"/>
    </xf>
    <xf numFmtId="0" fontId="1" fillId="0" borderId="0" xfId="0" applyFont="true" applyFill="true" applyBorder="true" applyAlignment="true">
      <alignment horizontal="center" wrapText="true"/>
    </xf>
    <xf numFmtId="0" fontId="1" fillId="0" borderId="0" xfId="0" applyFont="true" applyFill="true" applyBorder="true" applyAlignment="true">
      <alignment horizontal="center"/>
    </xf>
    <xf numFmtId="43" fontId="1" fillId="0" borderId="0" xfId="0" applyNumberFormat="true" applyFont="true" applyFill="true" applyBorder="true" applyAlignment="true">
      <alignment horizontal="right"/>
    </xf>
    <xf numFmtId="0" fontId="3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/>
    </xf>
    <xf numFmtId="43" fontId="4" fillId="0" borderId="0" xfId="0" applyNumberFormat="true" applyFont="true" applyFill="true" applyBorder="true" applyAlignment="true">
      <alignment horizontal="righ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43" fontId="8" fillId="0" borderId="1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/>
    </xf>
    <xf numFmtId="43" fontId="9" fillId="0" borderId="1" xfId="0" applyNumberFormat="true" applyFont="true" applyFill="true" applyBorder="true" applyAlignment="true">
      <alignment horizontal="right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43" fontId="11" fillId="0" borderId="1" xfId="0" applyNumberFormat="true" applyFont="true" applyFill="true" applyBorder="true" applyAlignment="true">
      <alignment horizontal="right" vertical="center" wrapText="true"/>
    </xf>
    <xf numFmtId="0" fontId="12" fillId="0" borderId="1" xfId="0" applyFont="true" applyFill="true" applyBorder="true" applyAlignment="true" applyProtection="true">
      <alignment horizontal="center" vertical="center" wrapText="true"/>
    </xf>
    <xf numFmtId="43" fontId="12" fillId="0" borderId="1" xfId="0" applyNumberFormat="true" applyFont="true" applyFill="true" applyBorder="true" applyAlignment="true" applyProtection="true">
      <alignment horizontal="right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43" fontId="12" fillId="0" borderId="1" xfId="0" applyNumberFormat="true" applyFont="true" applyFill="true" applyBorder="true" applyAlignment="true">
      <alignment horizontal="right" vertical="center" wrapText="true"/>
    </xf>
    <xf numFmtId="0" fontId="0" fillId="0" borderId="1" xfId="0" applyFont="true" applyFill="true" applyBorder="true" applyAlignment="true">
      <alignment vertical="center" wrapText="true"/>
    </xf>
    <xf numFmtId="43" fontId="0" fillId="0" borderId="1" xfId="0" applyNumberFormat="true" applyFont="true" applyFill="true" applyBorder="true" applyAlignment="true">
      <alignment horizontal="right" vertical="center"/>
    </xf>
    <xf numFmtId="0" fontId="12" fillId="0" borderId="1" xfId="0" applyFont="true" applyFill="true" applyBorder="true" applyAlignment="true" applyProtection="true">
      <alignment vertical="center" wrapText="true"/>
    </xf>
    <xf numFmtId="49" fontId="9" fillId="0" borderId="1" xfId="0" applyNumberFormat="true" applyFont="true" applyFill="true" applyBorder="true" applyAlignment="true">
      <alignment vertical="center" wrapText="true"/>
    </xf>
    <xf numFmtId="0" fontId="13" fillId="0" borderId="1" xfId="0" applyFont="true" applyFill="true" applyBorder="true" applyAlignment="true" applyProtection="true">
      <alignment horizontal="left" vertical="center" wrapText="true"/>
    </xf>
    <xf numFmtId="0" fontId="9" fillId="0" borderId="1" xfId="0" applyFont="true" applyFill="true" applyBorder="true" applyAlignment="true">
      <alignment vertical="center" wrapText="true"/>
    </xf>
    <xf numFmtId="0" fontId="12" fillId="0" borderId="1" xfId="0" applyFont="true" applyFill="true" applyBorder="true" applyAlignment="true">
      <alignment vertical="center" wrapText="true"/>
    </xf>
    <xf numFmtId="49" fontId="12" fillId="0" borderId="1" xfId="0" applyNumberFormat="true" applyFont="true" applyFill="true" applyBorder="true" applyAlignment="true">
      <alignment vertical="center" wrapText="true"/>
    </xf>
    <xf numFmtId="0" fontId="0" fillId="0" borderId="1" xfId="0" applyFont="true" applyBorder="true" applyAlignment="true">
      <alignment vertical="center"/>
    </xf>
    <xf numFmtId="43" fontId="0" fillId="0" borderId="1" xfId="0" applyNumberFormat="true" applyFont="true" applyBorder="true" applyAlignment="true">
      <alignment horizontal="right" vertical="center"/>
    </xf>
    <xf numFmtId="0" fontId="0" fillId="0" borderId="1" xfId="0" applyFont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14" fillId="0" borderId="2" xfId="0" applyFont="true" applyBorder="true" applyAlignment="true">
      <alignment horizontal="center" vertical="center" wrapText="true"/>
    </xf>
    <xf numFmtId="0" fontId="14" fillId="0" borderId="3" xfId="0" applyFont="true" applyBorder="true" applyAlignment="true">
      <alignment horizontal="center" vertical="center" wrapText="true"/>
    </xf>
    <xf numFmtId="0" fontId="14" fillId="0" borderId="4" xfId="0" applyFont="true" applyBorder="true" applyAlignment="true">
      <alignment horizontal="center" vertical="center" wrapText="true"/>
    </xf>
    <xf numFmtId="4" fontId="14" fillId="0" borderId="1" xfId="0" applyNumberFormat="true" applyFont="true" applyBorder="true" applyAlignment="true">
      <alignment vertical="center" wrapText="true"/>
    </xf>
    <xf numFmtId="176" fontId="0" fillId="0" borderId="1" xfId="0" applyNumberFormat="true" applyFont="true" applyBorder="true" applyAlignment="true">
      <alignment horizontal="right" vertical="center" wrapText="true"/>
    </xf>
    <xf numFmtId="176" fontId="0" fillId="0" borderId="1" xfId="0" applyNumberFormat="true" applyFont="true" applyBorder="true" applyAlignment="true">
      <alignment horizontal="right" vertical="center"/>
    </xf>
    <xf numFmtId="0" fontId="14" fillId="0" borderId="1" xfId="0" applyFont="true" applyBorder="true" applyAlignment="true">
      <alignment horizontal="center" vertical="center" wrapText="true"/>
    </xf>
    <xf numFmtId="43" fontId="14" fillId="0" borderId="1" xfId="0" applyNumberFormat="true" applyFont="true" applyBorder="true" applyAlignment="true">
      <alignment horizontal="right" vertical="center"/>
    </xf>
    <xf numFmtId="43" fontId="0" fillId="0" borderId="1" xfId="0" applyNumberFormat="true" applyBorder="true" applyAlignment="true">
      <alignment horizontal="right"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4"/>
  <sheetViews>
    <sheetView tabSelected="1" workbookViewId="0">
      <selection activeCell="A8" sqref="A8:C8"/>
    </sheetView>
  </sheetViews>
  <sheetFormatPr defaultColWidth="9" defaultRowHeight="13.5"/>
  <cols>
    <col min="1" max="1" width="29.875" style="2" customWidth="true"/>
    <col min="2" max="2" width="19.5" style="2" customWidth="true"/>
    <col min="3" max="3" width="39" style="3" customWidth="true"/>
    <col min="4" max="4" width="16" style="4" customWidth="true"/>
  </cols>
  <sheetData>
    <row r="1" ht="30" customHeight="true" spans="1:4">
      <c r="A1" s="5" t="s">
        <v>0</v>
      </c>
      <c r="B1" s="6"/>
      <c r="C1" s="7"/>
      <c r="D1" s="8"/>
    </row>
    <row r="2" ht="30" customHeight="true" spans="1:4">
      <c r="A2" s="9" t="s">
        <v>1</v>
      </c>
      <c r="B2" s="10"/>
      <c r="C2" s="11"/>
      <c r="D2" s="12"/>
    </row>
    <row r="3" ht="30" customHeight="true" spans="1:4">
      <c r="A3" s="13" t="s">
        <v>2</v>
      </c>
      <c r="B3" s="14" t="s">
        <v>3</v>
      </c>
      <c r="C3" s="15" t="s">
        <v>4</v>
      </c>
      <c r="D3" s="16" t="s">
        <v>5</v>
      </c>
    </row>
    <row r="4" s="1" customFormat="true" ht="30" customHeight="true" spans="1:4">
      <c r="A4" s="17" t="s">
        <v>6</v>
      </c>
      <c r="B4" s="18" t="s">
        <v>7</v>
      </c>
      <c r="C4" s="17" t="s">
        <v>8</v>
      </c>
      <c r="D4" s="19">
        <v>249000</v>
      </c>
    </row>
    <row r="5" s="1" customFormat="true" ht="30" customHeight="true" spans="1:4">
      <c r="A5" s="17" t="s">
        <v>6</v>
      </c>
      <c r="B5" s="18" t="s">
        <v>7</v>
      </c>
      <c r="C5" s="17" t="s">
        <v>9</v>
      </c>
      <c r="D5" s="19">
        <v>300000</v>
      </c>
    </row>
    <row r="6" s="1" customFormat="true" ht="30" customHeight="true" spans="1:4">
      <c r="A6" s="17" t="s">
        <v>6</v>
      </c>
      <c r="B6" s="18" t="s">
        <v>7</v>
      </c>
      <c r="C6" s="17" t="s">
        <v>10</v>
      </c>
      <c r="D6" s="19">
        <v>300000</v>
      </c>
    </row>
    <row r="7" s="1" customFormat="true" ht="30" customHeight="true" spans="1:4">
      <c r="A7" s="20" t="s">
        <v>11</v>
      </c>
      <c r="B7" s="20"/>
      <c r="C7" s="20"/>
      <c r="D7" s="19">
        <f>SUM(D4:D6)</f>
        <v>849000</v>
      </c>
    </row>
    <row r="8" s="1" customFormat="true" ht="30" customHeight="true" spans="1:4">
      <c r="A8" s="21" t="s">
        <v>12</v>
      </c>
      <c r="B8" s="21"/>
      <c r="C8" s="21"/>
      <c r="D8" s="22">
        <f>SUM(D4:D6)</f>
        <v>849000</v>
      </c>
    </row>
    <row r="9" s="1" customFormat="true" ht="30" customHeight="true" spans="1:4">
      <c r="A9" s="23" t="s">
        <v>13</v>
      </c>
      <c r="B9" s="17" t="s">
        <v>14</v>
      </c>
      <c r="C9" s="23" t="s">
        <v>15</v>
      </c>
      <c r="D9" s="19">
        <v>62302</v>
      </c>
    </row>
    <row r="10" s="1" customFormat="true" ht="30" customHeight="true" spans="1:4">
      <c r="A10" s="23" t="s">
        <v>16</v>
      </c>
      <c r="B10" s="23"/>
      <c r="C10" s="23"/>
      <c r="D10" s="19">
        <v>62302</v>
      </c>
    </row>
    <row r="11" s="1" customFormat="true" ht="30" customHeight="true" spans="1:4">
      <c r="A11" s="23" t="s">
        <v>17</v>
      </c>
      <c r="B11" s="17" t="s">
        <v>14</v>
      </c>
      <c r="C11" s="23" t="s">
        <v>18</v>
      </c>
      <c r="D11" s="19">
        <v>6134</v>
      </c>
    </row>
    <row r="12" s="1" customFormat="true" ht="30" customHeight="true" spans="1:4">
      <c r="A12" s="23" t="s">
        <v>17</v>
      </c>
      <c r="B12" s="17" t="s">
        <v>14</v>
      </c>
      <c r="C12" s="23" t="s">
        <v>19</v>
      </c>
      <c r="D12" s="19">
        <v>40460</v>
      </c>
    </row>
    <row r="13" s="1" customFormat="true" ht="30" customHeight="true" spans="1:4">
      <c r="A13" s="23" t="s">
        <v>17</v>
      </c>
      <c r="B13" s="17" t="s">
        <v>14</v>
      </c>
      <c r="C13" s="23" t="s">
        <v>20</v>
      </c>
      <c r="D13" s="24">
        <v>11357</v>
      </c>
    </row>
    <row r="14" s="1" customFormat="true" ht="30" customHeight="true" spans="1:4">
      <c r="A14" s="23" t="s">
        <v>17</v>
      </c>
      <c r="B14" s="17" t="s">
        <v>14</v>
      </c>
      <c r="C14" s="23" t="s">
        <v>21</v>
      </c>
      <c r="D14" s="24">
        <v>10695</v>
      </c>
    </row>
    <row r="15" s="1" customFormat="true" ht="30" customHeight="true" spans="1:4">
      <c r="A15" s="23" t="s">
        <v>17</v>
      </c>
      <c r="B15" s="17" t="s">
        <v>14</v>
      </c>
      <c r="C15" s="23" t="s">
        <v>22</v>
      </c>
      <c r="D15" s="24">
        <v>5520</v>
      </c>
    </row>
    <row r="16" s="1" customFormat="true" ht="30" customHeight="true" spans="1:4">
      <c r="A16" s="23" t="s">
        <v>17</v>
      </c>
      <c r="B16" s="17" t="s">
        <v>14</v>
      </c>
      <c r="C16" s="23" t="s">
        <v>23</v>
      </c>
      <c r="D16" s="24">
        <v>26032</v>
      </c>
    </row>
    <row r="17" s="1" customFormat="true" ht="30" customHeight="true" spans="1:4">
      <c r="A17" s="23" t="s">
        <v>17</v>
      </c>
      <c r="B17" s="17" t="s">
        <v>14</v>
      </c>
      <c r="C17" s="23" t="s">
        <v>24</v>
      </c>
      <c r="D17" s="24">
        <v>19260</v>
      </c>
    </row>
    <row r="18" s="1" customFormat="true" ht="30" customHeight="true" spans="1:4">
      <c r="A18" s="23" t="s">
        <v>17</v>
      </c>
      <c r="B18" s="17" t="s">
        <v>14</v>
      </c>
      <c r="C18" s="23" t="s">
        <v>25</v>
      </c>
      <c r="D18" s="24">
        <v>14050</v>
      </c>
    </row>
    <row r="19" s="1" customFormat="true" ht="30" customHeight="true" spans="1:4">
      <c r="A19" s="23" t="s">
        <v>17</v>
      </c>
      <c r="B19" s="17" t="s">
        <v>14</v>
      </c>
      <c r="C19" s="23" t="s">
        <v>26</v>
      </c>
      <c r="D19" s="24">
        <v>14023</v>
      </c>
    </row>
    <row r="20" s="1" customFormat="true" ht="30" customHeight="true" spans="1:4">
      <c r="A20" s="23" t="s">
        <v>17</v>
      </c>
      <c r="B20" s="17" t="s">
        <v>14</v>
      </c>
      <c r="C20" s="23" t="s">
        <v>27</v>
      </c>
      <c r="D20" s="24">
        <v>6430</v>
      </c>
    </row>
    <row r="21" s="1" customFormat="true" ht="30" customHeight="true" spans="1:4">
      <c r="A21" s="23" t="s">
        <v>17</v>
      </c>
      <c r="B21" s="17" t="s">
        <v>14</v>
      </c>
      <c r="C21" s="23" t="s">
        <v>28</v>
      </c>
      <c r="D21" s="24">
        <v>5800</v>
      </c>
    </row>
    <row r="22" s="1" customFormat="true" ht="30" customHeight="true" spans="1:4">
      <c r="A22" s="23" t="s">
        <v>17</v>
      </c>
      <c r="B22" s="17" t="s">
        <v>14</v>
      </c>
      <c r="C22" s="23" t="s">
        <v>29</v>
      </c>
      <c r="D22" s="19">
        <v>19515</v>
      </c>
    </row>
    <row r="23" s="1" customFormat="true" ht="30" customHeight="true" spans="1:4">
      <c r="A23" s="23" t="s">
        <v>17</v>
      </c>
      <c r="B23" s="17" t="s">
        <v>14</v>
      </c>
      <c r="C23" s="23" t="s">
        <v>30</v>
      </c>
      <c r="D23" s="19">
        <v>45742</v>
      </c>
    </row>
    <row r="24" s="1" customFormat="true" ht="30" customHeight="true" spans="1:4">
      <c r="A24" s="23" t="s">
        <v>17</v>
      </c>
      <c r="B24" s="17" t="s">
        <v>14</v>
      </c>
      <c r="C24" s="23" t="s">
        <v>31</v>
      </c>
      <c r="D24" s="24">
        <v>3900</v>
      </c>
    </row>
    <row r="25" s="1" customFormat="true" ht="30" customHeight="true" spans="1:4">
      <c r="A25" s="23" t="s">
        <v>17</v>
      </c>
      <c r="B25" s="17" t="s">
        <v>14</v>
      </c>
      <c r="C25" s="23" t="s">
        <v>32</v>
      </c>
      <c r="D25" s="24">
        <v>12394</v>
      </c>
    </row>
    <row r="26" s="1" customFormat="true" ht="30" customHeight="true" spans="1:4">
      <c r="A26" s="23" t="s">
        <v>17</v>
      </c>
      <c r="B26" s="17" t="s">
        <v>14</v>
      </c>
      <c r="C26" s="23" t="s">
        <v>18</v>
      </c>
      <c r="D26" s="19">
        <v>9128</v>
      </c>
    </row>
    <row r="27" s="1" customFormat="true" ht="30" customHeight="true" spans="1:4">
      <c r="A27" s="23" t="s">
        <v>17</v>
      </c>
      <c r="B27" s="17" t="s">
        <v>14</v>
      </c>
      <c r="C27" s="23" t="s">
        <v>33</v>
      </c>
      <c r="D27" s="19">
        <v>26360</v>
      </c>
    </row>
    <row r="28" s="1" customFormat="true" ht="30" customHeight="true" spans="1:4">
      <c r="A28" s="23" t="s">
        <v>17</v>
      </c>
      <c r="B28" s="17" t="s">
        <v>14</v>
      </c>
      <c r="C28" s="23" t="s">
        <v>34</v>
      </c>
      <c r="D28" s="19">
        <v>8656</v>
      </c>
    </row>
    <row r="29" s="1" customFormat="true" ht="30" customHeight="true" spans="1:4">
      <c r="A29" s="23" t="s">
        <v>17</v>
      </c>
      <c r="B29" s="17" t="s">
        <v>14</v>
      </c>
      <c r="C29" s="23" t="s">
        <v>23</v>
      </c>
      <c r="D29" s="19">
        <v>14280</v>
      </c>
    </row>
    <row r="30" s="1" customFormat="true" ht="30" customHeight="true" spans="1:4">
      <c r="A30" s="23" t="s">
        <v>17</v>
      </c>
      <c r="B30" s="17" t="s">
        <v>14</v>
      </c>
      <c r="C30" s="23" t="s">
        <v>35</v>
      </c>
      <c r="D30" s="19">
        <v>9500</v>
      </c>
    </row>
    <row r="31" s="1" customFormat="true" ht="30" customHeight="true" spans="1:4">
      <c r="A31" s="23" t="s">
        <v>17</v>
      </c>
      <c r="B31" s="17" t="s">
        <v>14</v>
      </c>
      <c r="C31" s="23" t="s">
        <v>36</v>
      </c>
      <c r="D31" s="19">
        <v>20865</v>
      </c>
    </row>
    <row r="32" s="1" customFormat="true" ht="30" customHeight="true" spans="1:4">
      <c r="A32" s="23" t="s">
        <v>17</v>
      </c>
      <c r="B32" s="17" t="s">
        <v>14</v>
      </c>
      <c r="C32" s="23" t="s">
        <v>37</v>
      </c>
      <c r="D32" s="19">
        <v>9065</v>
      </c>
    </row>
    <row r="33" s="1" customFormat="true" ht="30" customHeight="true" spans="1:4">
      <c r="A33" s="23" t="s">
        <v>17</v>
      </c>
      <c r="B33" s="17" t="s">
        <v>14</v>
      </c>
      <c r="C33" s="23" t="s">
        <v>38</v>
      </c>
      <c r="D33" s="19">
        <v>10460</v>
      </c>
    </row>
    <row r="34" s="1" customFormat="true" ht="30" customHeight="true" spans="1:4">
      <c r="A34" s="23" t="s">
        <v>17</v>
      </c>
      <c r="B34" s="17" t="s">
        <v>14</v>
      </c>
      <c r="C34" s="23" t="s">
        <v>36</v>
      </c>
      <c r="D34" s="19">
        <v>14347</v>
      </c>
    </row>
    <row r="35" s="1" customFormat="true" ht="30" customHeight="true" spans="1:4">
      <c r="A35" s="23" t="s">
        <v>17</v>
      </c>
      <c r="B35" s="17" t="s">
        <v>14</v>
      </c>
      <c r="C35" s="23" t="s">
        <v>30</v>
      </c>
      <c r="D35" s="24">
        <v>21040</v>
      </c>
    </row>
    <row r="36" s="1" customFormat="true" ht="30" customHeight="true" spans="1:4">
      <c r="A36" s="23" t="s">
        <v>39</v>
      </c>
      <c r="B36" s="23"/>
      <c r="C36" s="23"/>
      <c r="D36" s="24">
        <f>SUM(D11:D35)</f>
        <v>385013</v>
      </c>
    </row>
    <row r="37" s="1" customFormat="true" ht="30" customHeight="true" spans="1:4">
      <c r="A37" s="23" t="s">
        <v>40</v>
      </c>
      <c r="B37" s="17" t="s">
        <v>14</v>
      </c>
      <c r="C37" s="25" t="s">
        <v>41</v>
      </c>
      <c r="D37" s="26">
        <v>189760</v>
      </c>
    </row>
    <row r="38" s="1" customFormat="true" ht="30" customHeight="true" spans="1:4">
      <c r="A38" s="23" t="s">
        <v>40</v>
      </c>
      <c r="B38" s="17" t="s">
        <v>14</v>
      </c>
      <c r="C38" s="25" t="s">
        <v>42</v>
      </c>
      <c r="D38" s="26">
        <v>41530</v>
      </c>
    </row>
    <row r="39" s="1" customFormat="true" ht="30" customHeight="true" spans="1:4">
      <c r="A39" s="23" t="s">
        <v>40</v>
      </c>
      <c r="B39" s="17" t="s">
        <v>14</v>
      </c>
      <c r="C39" s="23" t="s">
        <v>43</v>
      </c>
      <c r="D39" s="26">
        <v>19775</v>
      </c>
    </row>
    <row r="40" s="1" customFormat="true" ht="30" customHeight="true" spans="1:4">
      <c r="A40" s="23" t="s">
        <v>40</v>
      </c>
      <c r="B40" s="17" t="s">
        <v>14</v>
      </c>
      <c r="C40" s="23" t="s">
        <v>44</v>
      </c>
      <c r="D40" s="26">
        <v>36923</v>
      </c>
    </row>
    <row r="41" s="1" customFormat="true" ht="30" customHeight="true" spans="1:4">
      <c r="A41" s="23" t="s">
        <v>40</v>
      </c>
      <c r="B41" s="17" t="s">
        <v>14</v>
      </c>
      <c r="C41" s="23" t="s">
        <v>45</v>
      </c>
      <c r="D41" s="19">
        <v>150324</v>
      </c>
    </row>
    <row r="42" s="1" customFormat="true" ht="30" customHeight="true" spans="1:4">
      <c r="A42" s="23" t="s">
        <v>46</v>
      </c>
      <c r="B42" s="23"/>
      <c r="C42" s="23"/>
      <c r="D42" s="19">
        <f>SUM(D37:D41)</f>
        <v>438312</v>
      </c>
    </row>
    <row r="43" s="1" customFormat="true" ht="30" customHeight="true" spans="1:4">
      <c r="A43" s="23" t="s">
        <v>47</v>
      </c>
      <c r="B43" s="17" t="s">
        <v>14</v>
      </c>
      <c r="C43" s="23" t="s">
        <v>48</v>
      </c>
      <c r="D43" s="19">
        <v>23755</v>
      </c>
    </row>
    <row r="44" s="1" customFormat="true" ht="30" customHeight="true" spans="1:4">
      <c r="A44" s="23" t="s">
        <v>47</v>
      </c>
      <c r="B44" s="17" t="s">
        <v>14</v>
      </c>
      <c r="C44" s="23" t="s">
        <v>48</v>
      </c>
      <c r="D44" s="19">
        <v>8665</v>
      </c>
    </row>
    <row r="45" s="1" customFormat="true" ht="30" customHeight="true" spans="1:4">
      <c r="A45" s="23" t="s">
        <v>49</v>
      </c>
      <c r="B45" s="23"/>
      <c r="C45" s="23"/>
      <c r="D45" s="19">
        <f>SUM(D43:D44)</f>
        <v>32420</v>
      </c>
    </row>
    <row r="46" s="1" customFormat="true" ht="30" customHeight="true" spans="1:4">
      <c r="A46" s="23" t="s">
        <v>50</v>
      </c>
      <c r="B46" s="17" t="s">
        <v>14</v>
      </c>
      <c r="C46" s="23" t="s">
        <v>51</v>
      </c>
      <c r="D46" s="19">
        <v>15855</v>
      </c>
    </row>
    <row r="47" s="1" customFormat="true" ht="30" customHeight="true" spans="1:4">
      <c r="A47" s="23" t="s">
        <v>52</v>
      </c>
      <c r="B47" s="23"/>
      <c r="C47" s="23"/>
      <c r="D47" s="19">
        <v>15855</v>
      </c>
    </row>
    <row r="48" s="1" customFormat="true" ht="30" customHeight="true" spans="1:4">
      <c r="A48" s="20" t="s">
        <v>53</v>
      </c>
      <c r="B48" s="17" t="s">
        <v>14</v>
      </c>
      <c r="C48" s="27" t="s">
        <v>54</v>
      </c>
      <c r="D48" s="28">
        <v>2630</v>
      </c>
    </row>
    <row r="49" s="1" customFormat="true" ht="30" customHeight="true" spans="1:10">
      <c r="A49" s="20" t="s">
        <v>53</v>
      </c>
      <c r="B49" s="17" t="s">
        <v>14</v>
      </c>
      <c r="C49" s="29" t="s">
        <v>55</v>
      </c>
      <c r="D49" s="24">
        <v>2930</v>
      </c>
      <c r="J49" s="31"/>
    </row>
    <row r="50" s="1" customFormat="true" ht="30" customHeight="true" spans="1:4">
      <c r="A50" s="20" t="s">
        <v>53</v>
      </c>
      <c r="B50" s="17" t="s">
        <v>14</v>
      </c>
      <c r="C50" s="29" t="s">
        <v>56</v>
      </c>
      <c r="D50" s="24">
        <v>10725</v>
      </c>
    </row>
    <row r="51" s="1" customFormat="true" ht="30" customHeight="true" spans="1:4">
      <c r="A51" s="20" t="s">
        <v>53</v>
      </c>
      <c r="B51" s="17" t="s">
        <v>14</v>
      </c>
      <c r="C51" s="29" t="s">
        <v>57</v>
      </c>
      <c r="D51" s="24">
        <v>2555</v>
      </c>
    </row>
    <row r="52" s="1" customFormat="true" ht="30" customHeight="true" spans="1:4">
      <c r="A52" s="20" t="s">
        <v>53</v>
      </c>
      <c r="B52" s="17" t="s">
        <v>14</v>
      </c>
      <c r="C52" s="29" t="s">
        <v>58</v>
      </c>
      <c r="D52" s="24">
        <v>6045</v>
      </c>
    </row>
    <row r="53" s="1" customFormat="true" ht="30" customHeight="true" spans="1:4">
      <c r="A53" s="20" t="s">
        <v>53</v>
      </c>
      <c r="B53" s="17" t="s">
        <v>14</v>
      </c>
      <c r="C53" s="29" t="s">
        <v>59</v>
      </c>
      <c r="D53" s="24">
        <v>24160</v>
      </c>
    </row>
    <row r="54" s="1" customFormat="true" ht="30" customHeight="true" spans="1:4">
      <c r="A54" s="20" t="s">
        <v>53</v>
      </c>
      <c r="B54" s="17" t="s">
        <v>14</v>
      </c>
      <c r="C54" s="29" t="s">
        <v>60</v>
      </c>
      <c r="D54" s="19">
        <v>3825</v>
      </c>
    </row>
    <row r="55" s="1" customFormat="true" ht="30" customHeight="true" spans="1:4">
      <c r="A55" s="20" t="s">
        <v>53</v>
      </c>
      <c r="B55" s="17" t="s">
        <v>14</v>
      </c>
      <c r="C55" s="27" t="s">
        <v>61</v>
      </c>
      <c r="D55" s="28">
        <v>8520</v>
      </c>
    </row>
    <row r="56" s="1" customFormat="true" ht="30" customHeight="true" spans="1:4">
      <c r="A56" s="20" t="s">
        <v>53</v>
      </c>
      <c r="B56" s="17" t="s">
        <v>14</v>
      </c>
      <c r="C56" s="29" t="s">
        <v>62</v>
      </c>
      <c r="D56" s="24">
        <v>6287</v>
      </c>
    </row>
    <row r="57" s="1" customFormat="true" ht="30" customHeight="true" spans="1:4">
      <c r="A57" s="20" t="s">
        <v>53</v>
      </c>
      <c r="B57" s="17" t="s">
        <v>14</v>
      </c>
      <c r="C57" s="29" t="s">
        <v>63</v>
      </c>
      <c r="D57" s="19">
        <v>1745</v>
      </c>
    </row>
    <row r="58" s="1" customFormat="true" ht="30" customHeight="true" spans="1:4">
      <c r="A58" s="20" t="s">
        <v>53</v>
      </c>
      <c r="B58" s="17" t="s">
        <v>14</v>
      </c>
      <c r="C58" s="27" t="s">
        <v>64</v>
      </c>
      <c r="D58" s="24">
        <v>3035</v>
      </c>
    </row>
    <row r="59" s="1" customFormat="true" ht="30" customHeight="true" spans="1:4">
      <c r="A59" s="20" t="s">
        <v>53</v>
      </c>
      <c r="B59" s="17" t="s">
        <v>14</v>
      </c>
      <c r="C59" s="27" t="s">
        <v>65</v>
      </c>
      <c r="D59" s="26">
        <v>2100</v>
      </c>
    </row>
    <row r="60" s="1" customFormat="true" ht="30" customHeight="true" spans="1:4">
      <c r="A60" s="20" t="s">
        <v>53</v>
      </c>
      <c r="B60" s="17" t="s">
        <v>14</v>
      </c>
      <c r="C60" s="30" t="s">
        <v>66</v>
      </c>
      <c r="D60" s="19">
        <v>3400</v>
      </c>
    </row>
    <row r="61" s="1" customFormat="true" ht="30" customHeight="true" spans="1:4">
      <c r="A61" s="20" t="s">
        <v>53</v>
      </c>
      <c r="B61" s="17" t="s">
        <v>14</v>
      </c>
      <c r="C61" s="30" t="s">
        <v>67</v>
      </c>
      <c r="D61" s="19">
        <v>3320</v>
      </c>
    </row>
    <row r="62" s="1" customFormat="true" ht="30" customHeight="true" spans="1:4">
      <c r="A62" s="20" t="s">
        <v>53</v>
      </c>
      <c r="B62" s="17" t="s">
        <v>14</v>
      </c>
      <c r="C62" s="30" t="s">
        <v>68</v>
      </c>
      <c r="D62" s="24">
        <v>1270</v>
      </c>
    </row>
    <row r="63" s="1" customFormat="true" ht="30" customHeight="true" spans="1:4">
      <c r="A63" s="20" t="s">
        <v>53</v>
      </c>
      <c r="B63" s="17" t="s">
        <v>14</v>
      </c>
      <c r="C63" s="30" t="s">
        <v>69</v>
      </c>
      <c r="D63" s="19">
        <v>3512</v>
      </c>
    </row>
    <row r="64" s="1" customFormat="true" ht="30" customHeight="true" spans="1:4">
      <c r="A64" s="20" t="s">
        <v>53</v>
      </c>
      <c r="B64" s="17" t="s">
        <v>14</v>
      </c>
      <c r="C64" s="27" t="s">
        <v>70</v>
      </c>
      <c r="D64" s="26">
        <v>4900</v>
      </c>
    </row>
    <row r="65" s="1" customFormat="true" ht="30" customHeight="true" spans="1:4">
      <c r="A65" s="20" t="s">
        <v>53</v>
      </c>
      <c r="B65" s="17" t="s">
        <v>14</v>
      </c>
      <c r="C65" s="29" t="s">
        <v>71</v>
      </c>
      <c r="D65" s="24">
        <v>11627</v>
      </c>
    </row>
    <row r="66" s="1" customFormat="true" ht="30" customHeight="true" spans="1:4">
      <c r="A66" s="20" t="s">
        <v>53</v>
      </c>
      <c r="B66" s="17" t="s">
        <v>14</v>
      </c>
      <c r="C66" s="29" t="s">
        <v>72</v>
      </c>
      <c r="D66" s="24">
        <v>9835</v>
      </c>
    </row>
    <row r="67" s="1" customFormat="true" ht="30" customHeight="true" spans="1:4">
      <c r="A67" s="20" t="s">
        <v>53</v>
      </c>
      <c r="B67" s="17" t="s">
        <v>14</v>
      </c>
      <c r="C67" s="29" t="s">
        <v>73</v>
      </c>
      <c r="D67" s="24">
        <v>6275</v>
      </c>
    </row>
    <row r="68" s="1" customFormat="true" ht="30" customHeight="true" spans="1:4">
      <c r="A68" s="20" t="s">
        <v>53</v>
      </c>
      <c r="B68" s="17" t="s">
        <v>14</v>
      </c>
      <c r="C68" s="27" t="s">
        <v>74</v>
      </c>
      <c r="D68" s="28">
        <v>6510</v>
      </c>
    </row>
    <row r="69" s="1" customFormat="true" ht="30" customHeight="true" spans="1:4">
      <c r="A69" s="20" t="s">
        <v>53</v>
      </c>
      <c r="B69" s="17" t="s">
        <v>14</v>
      </c>
      <c r="C69" s="29" t="s">
        <v>75</v>
      </c>
      <c r="D69" s="24">
        <v>10095</v>
      </c>
    </row>
    <row r="70" s="1" customFormat="true" ht="30" customHeight="true" spans="1:4">
      <c r="A70" s="20" t="s">
        <v>53</v>
      </c>
      <c r="B70" s="17" t="s">
        <v>14</v>
      </c>
      <c r="C70" s="29" t="s">
        <v>76</v>
      </c>
      <c r="D70" s="24">
        <v>5625</v>
      </c>
    </row>
    <row r="71" s="1" customFormat="true" ht="30" customHeight="true" spans="1:4">
      <c r="A71" s="20" t="s">
        <v>53</v>
      </c>
      <c r="B71" s="17" t="s">
        <v>14</v>
      </c>
      <c r="C71" s="29" t="s">
        <v>77</v>
      </c>
      <c r="D71" s="24">
        <v>45980</v>
      </c>
    </row>
    <row r="72" s="1" customFormat="true" ht="30" customHeight="true" spans="1:4">
      <c r="A72" s="20" t="s">
        <v>53</v>
      </c>
      <c r="B72" s="17" t="s">
        <v>14</v>
      </c>
      <c r="C72" s="29" t="s">
        <v>78</v>
      </c>
      <c r="D72" s="24">
        <v>4255</v>
      </c>
    </row>
    <row r="73" s="1" customFormat="true" ht="30" customHeight="true" spans="1:4">
      <c r="A73" s="20" t="s">
        <v>53</v>
      </c>
      <c r="B73" s="17" t="s">
        <v>14</v>
      </c>
      <c r="C73" s="29" t="s">
        <v>79</v>
      </c>
      <c r="D73" s="24">
        <v>13500</v>
      </c>
    </row>
    <row r="74" s="1" customFormat="true" ht="30" customHeight="true" spans="1:4">
      <c r="A74" s="20" t="s">
        <v>53</v>
      </c>
      <c r="B74" s="17" t="s">
        <v>14</v>
      </c>
      <c r="C74" s="27" t="s">
        <v>80</v>
      </c>
      <c r="D74" s="24">
        <v>38140</v>
      </c>
    </row>
    <row r="75" s="1" customFormat="true" ht="30" customHeight="true" spans="1:4">
      <c r="A75" s="20" t="s">
        <v>53</v>
      </c>
      <c r="B75" s="17" t="s">
        <v>14</v>
      </c>
      <c r="C75" s="29" t="s">
        <v>81</v>
      </c>
      <c r="D75" s="24">
        <v>3700</v>
      </c>
    </row>
    <row r="76" s="1" customFormat="true" ht="30" customHeight="true" spans="1:4">
      <c r="A76" s="20" t="s">
        <v>53</v>
      </c>
      <c r="B76" s="17" t="s">
        <v>14</v>
      </c>
      <c r="C76" s="29" t="s">
        <v>82</v>
      </c>
      <c r="D76" s="24">
        <v>4845</v>
      </c>
    </row>
    <row r="77" s="1" customFormat="true" ht="30" customHeight="true" spans="1:4">
      <c r="A77" s="20" t="s">
        <v>53</v>
      </c>
      <c r="B77" s="17" t="s">
        <v>14</v>
      </c>
      <c r="C77" s="29" t="s">
        <v>77</v>
      </c>
      <c r="D77" s="24">
        <v>3995</v>
      </c>
    </row>
    <row r="78" s="1" customFormat="true" ht="30" customHeight="true" spans="1:4">
      <c r="A78" s="20" t="s">
        <v>53</v>
      </c>
      <c r="B78" s="17" t="s">
        <v>14</v>
      </c>
      <c r="C78" s="29" t="s">
        <v>83</v>
      </c>
      <c r="D78" s="24">
        <v>6170</v>
      </c>
    </row>
    <row r="79" s="1" customFormat="true" ht="30" customHeight="true" spans="1:4">
      <c r="A79" s="20" t="s">
        <v>53</v>
      </c>
      <c r="B79" s="17" t="s">
        <v>14</v>
      </c>
      <c r="C79" s="29" t="s">
        <v>84</v>
      </c>
      <c r="D79" s="26">
        <v>40352</v>
      </c>
    </row>
    <row r="80" s="1" customFormat="true" ht="30" customHeight="true" spans="1:4">
      <c r="A80" s="20" t="s">
        <v>53</v>
      </c>
      <c r="B80" s="17" t="s">
        <v>14</v>
      </c>
      <c r="C80" s="29" t="s">
        <v>85</v>
      </c>
      <c r="D80" s="26">
        <v>5835</v>
      </c>
    </row>
    <row r="81" s="1" customFormat="true" ht="30" customHeight="true" spans="1:4">
      <c r="A81" s="20" t="s">
        <v>53</v>
      </c>
      <c r="B81" s="17" t="s">
        <v>14</v>
      </c>
      <c r="C81" s="29" t="s">
        <v>86</v>
      </c>
      <c r="D81" s="26">
        <v>6370</v>
      </c>
    </row>
    <row r="82" s="1" customFormat="true" ht="30" customHeight="true" spans="1:4">
      <c r="A82" s="20" t="s">
        <v>53</v>
      </c>
      <c r="B82" s="17" t="s">
        <v>14</v>
      </c>
      <c r="C82" s="29" t="s">
        <v>87</v>
      </c>
      <c r="D82" s="26">
        <v>21795</v>
      </c>
    </row>
    <row r="83" s="1" customFormat="true" ht="30" customHeight="true" spans="1:4">
      <c r="A83" s="20" t="s">
        <v>53</v>
      </c>
      <c r="B83" s="17" t="s">
        <v>14</v>
      </c>
      <c r="C83" s="29" t="s">
        <v>88</v>
      </c>
      <c r="D83" s="24">
        <v>2617</v>
      </c>
    </row>
    <row r="84" s="1" customFormat="true" ht="30" customHeight="true" spans="1:4">
      <c r="A84" s="20" t="s">
        <v>53</v>
      </c>
      <c r="B84" s="17" t="s">
        <v>14</v>
      </c>
      <c r="C84" s="29" t="s">
        <v>89</v>
      </c>
      <c r="D84" s="26">
        <v>50980</v>
      </c>
    </row>
    <row r="85" s="1" customFormat="true" ht="30" customHeight="true" spans="1:4">
      <c r="A85" s="20" t="s">
        <v>53</v>
      </c>
      <c r="B85" s="17" t="s">
        <v>14</v>
      </c>
      <c r="C85" s="29" t="s">
        <v>90</v>
      </c>
      <c r="D85" s="26">
        <v>106280</v>
      </c>
    </row>
    <row r="86" s="1" customFormat="true" ht="30" customHeight="true" spans="1:4">
      <c r="A86" s="20" t="s">
        <v>53</v>
      </c>
      <c r="B86" s="17" t="s">
        <v>14</v>
      </c>
      <c r="C86" s="29" t="s">
        <v>91</v>
      </c>
      <c r="D86" s="26">
        <v>13442</v>
      </c>
    </row>
    <row r="87" s="1" customFormat="true" ht="30" customHeight="true" spans="1:4">
      <c r="A87" s="20" t="s">
        <v>53</v>
      </c>
      <c r="B87" s="17" t="s">
        <v>14</v>
      </c>
      <c r="C87" s="29" t="s">
        <v>92</v>
      </c>
      <c r="D87" s="24">
        <v>39340</v>
      </c>
    </row>
    <row r="88" s="1" customFormat="true" ht="30" customHeight="true" spans="1:4">
      <c r="A88" s="20" t="s">
        <v>53</v>
      </c>
      <c r="B88" s="17" t="s">
        <v>14</v>
      </c>
      <c r="C88" s="29" t="s">
        <v>93</v>
      </c>
      <c r="D88" s="24">
        <v>2575</v>
      </c>
    </row>
    <row r="89" s="1" customFormat="true" ht="30" customHeight="true" spans="1:4">
      <c r="A89" s="20" t="s">
        <v>53</v>
      </c>
      <c r="B89" s="17" t="s">
        <v>14</v>
      </c>
      <c r="C89" s="29" t="s">
        <v>94</v>
      </c>
      <c r="D89" s="24">
        <v>3875</v>
      </c>
    </row>
    <row r="90" s="1" customFormat="true" ht="30" customHeight="true" spans="1:4">
      <c r="A90" s="20" t="s">
        <v>53</v>
      </c>
      <c r="B90" s="17" t="s">
        <v>14</v>
      </c>
      <c r="C90" s="29" t="s">
        <v>95</v>
      </c>
      <c r="D90" s="24">
        <v>4255</v>
      </c>
    </row>
    <row r="91" s="1" customFormat="true" ht="30" customHeight="true" spans="1:4">
      <c r="A91" s="20" t="s">
        <v>53</v>
      </c>
      <c r="B91" s="17" t="s">
        <v>14</v>
      </c>
      <c r="C91" s="29" t="s">
        <v>96</v>
      </c>
      <c r="D91" s="24">
        <v>42995</v>
      </c>
    </row>
    <row r="92" s="1" customFormat="true" ht="30" customHeight="true" spans="1:4">
      <c r="A92" s="20" t="s">
        <v>53</v>
      </c>
      <c r="B92" s="17" t="s">
        <v>14</v>
      </c>
      <c r="C92" s="29" t="s">
        <v>97</v>
      </c>
      <c r="D92" s="24">
        <v>5460</v>
      </c>
    </row>
    <row r="93" s="1" customFormat="true" ht="30" customHeight="true" spans="1:4">
      <c r="A93" s="20" t="s">
        <v>53</v>
      </c>
      <c r="B93" s="17" t="s">
        <v>14</v>
      </c>
      <c r="C93" s="29" t="s">
        <v>98</v>
      </c>
      <c r="D93" s="24">
        <v>2875</v>
      </c>
    </row>
    <row r="94" s="1" customFormat="true" ht="30" customHeight="true" spans="1:4">
      <c r="A94" s="20" t="s">
        <v>53</v>
      </c>
      <c r="B94" s="17" t="s">
        <v>14</v>
      </c>
      <c r="C94" s="27" t="s">
        <v>80</v>
      </c>
      <c r="D94" s="28">
        <v>38140</v>
      </c>
    </row>
    <row r="95" s="1" customFormat="true" ht="30" customHeight="true" spans="1:4">
      <c r="A95" s="20" t="s">
        <v>53</v>
      </c>
      <c r="B95" s="17" t="s">
        <v>14</v>
      </c>
      <c r="C95" s="29" t="s">
        <v>99</v>
      </c>
      <c r="D95" s="24">
        <v>1290</v>
      </c>
    </row>
    <row r="96" s="1" customFormat="true" ht="30" customHeight="true" spans="1:4">
      <c r="A96" s="20" t="s">
        <v>53</v>
      </c>
      <c r="B96" s="17" t="s">
        <v>14</v>
      </c>
      <c r="C96" s="29" t="s">
        <v>100</v>
      </c>
      <c r="D96" s="24">
        <v>3465</v>
      </c>
    </row>
    <row r="97" s="1" customFormat="true" ht="30" customHeight="true" spans="1:4">
      <c r="A97" s="20" t="s">
        <v>53</v>
      </c>
      <c r="B97" s="17" t="s">
        <v>14</v>
      </c>
      <c r="C97" s="29" t="s">
        <v>101</v>
      </c>
      <c r="D97" s="26">
        <v>31720</v>
      </c>
    </row>
    <row r="98" s="1" customFormat="true" ht="30" customHeight="true" spans="1:4">
      <c r="A98" s="20" t="s">
        <v>53</v>
      </c>
      <c r="B98" s="17" t="s">
        <v>14</v>
      </c>
      <c r="C98" s="29" t="s">
        <v>101</v>
      </c>
      <c r="D98" s="24">
        <v>17125</v>
      </c>
    </row>
    <row r="99" s="1" customFormat="true" ht="30" customHeight="true" spans="1:4">
      <c r="A99" s="20" t="s">
        <v>53</v>
      </c>
      <c r="B99" s="17" t="s">
        <v>14</v>
      </c>
      <c r="C99" s="29" t="s">
        <v>102</v>
      </c>
      <c r="D99" s="24">
        <v>12410</v>
      </c>
    </row>
    <row r="100" s="1" customFormat="true" ht="30" customHeight="true" spans="1:4">
      <c r="A100" s="20" t="s">
        <v>53</v>
      </c>
      <c r="B100" s="17" t="s">
        <v>14</v>
      </c>
      <c r="C100" s="29" t="s">
        <v>103</v>
      </c>
      <c r="D100" s="24">
        <v>10380</v>
      </c>
    </row>
    <row r="101" s="1" customFormat="true" ht="30" customHeight="true" spans="1:4">
      <c r="A101" s="20" t="s">
        <v>53</v>
      </c>
      <c r="B101" s="17" t="s">
        <v>14</v>
      </c>
      <c r="C101" s="29" t="s">
        <v>104</v>
      </c>
      <c r="D101" s="24">
        <v>5675</v>
      </c>
    </row>
    <row r="102" s="1" customFormat="true" ht="30" customHeight="true" spans="1:4">
      <c r="A102" s="20" t="s">
        <v>53</v>
      </c>
      <c r="B102" s="17" t="s">
        <v>14</v>
      </c>
      <c r="C102" s="29" t="s">
        <v>105</v>
      </c>
      <c r="D102" s="24">
        <v>3500</v>
      </c>
    </row>
    <row r="103" s="1" customFormat="true" ht="30" customHeight="true" spans="1:4">
      <c r="A103" s="20" t="s">
        <v>53</v>
      </c>
      <c r="B103" s="17" t="s">
        <v>14</v>
      </c>
      <c r="C103" s="27" t="s">
        <v>106</v>
      </c>
      <c r="D103" s="24">
        <v>22080</v>
      </c>
    </row>
    <row r="104" s="1" customFormat="true" ht="30" customHeight="true" spans="1:4">
      <c r="A104" s="20" t="s">
        <v>53</v>
      </c>
      <c r="B104" s="17" t="s">
        <v>14</v>
      </c>
      <c r="C104" s="29" t="s">
        <v>107</v>
      </c>
      <c r="D104" s="24">
        <v>5865</v>
      </c>
    </row>
    <row r="105" s="1" customFormat="true" ht="30" customHeight="true" spans="1:4">
      <c r="A105" s="20" t="s">
        <v>53</v>
      </c>
      <c r="B105" s="17" t="s">
        <v>14</v>
      </c>
      <c r="C105" s="29" t="s">
        <v>108</v>
      </c>
      <c r="D105" s="24">
        <v>20407</v>
      </c>
    </row>
    <row r="106" s="1" customFormat="true" ht="30" customHeight="true" spans="1:4">
      <c r="A106" s="20" t="s">
        <v>53</v>
      </c>
      <c r="B106" s="17" t="s">
        <v>14</v>
      </c>
      <c r="C106" s="29" t="s">
        <v>109</v>
      </c>
      <c r="D106" s="24">
        <v>4765</v>
      </c>
    </row>
    <row r="107" s="1" customFormat="true" ht="30" customHeight="true" spans="1:4">
      <c r="A107" s="20" t="s">
        <v>53</v>
      </c>
      <c r="B107" s="17" t="s">
        <v>14</v>
      </c>
      <c r="C107" s="29" t="s">
        <v>110</v>
      </c>
      <c r="D107" s="24">
        <v>690</v>
      </c>
    </row>
    <row r="108" s="1" customFormat="true" ht="30" customHeight="true" spans="1:4">
      <c r="A108" s="20" t="s">
        <v>53</v>
      </c>
      <c r="B108" s="17" t="s">
        <v>14</v>
      </c>
      <c r="C108" s="30" t="s">
        <v>98</v>
      </c>
      <c r="D108" s="24">
        <v>4275</v>
      </c>
    </row>
    <row r="109" s="1" customFormat="true" ht="30" customHeight="true" spans="1:4">
      <c r="A109" s="20" t="s">
        <v>53</v>
      </c>
      <c r="B109" s="17" t="s">
        <v>14</v>
      </c>
      <c r="C109" s="27" t="s">
        <v>111</v>
      </c>
      <c r="D109" s="28">
        <v>8230</v>
      </c>
    </row>
    <row r="110" s="1" customFormat="true" ht="30" customHeight="true" spans="1:4">
      <c r="A110" s="20" t="s">
        <v>53</v>
      </c>
      <c r="B110" s="17" t="s">
        <v>14</v>
      </c>
      <c r="C110" s="29" t="s">
        <v>112</v>
      </c>
      <c r="D110" s="24">
        <v>1310</v>
      </c>
    </row>
    <row r="111" s="1" customFormat="true" ht="30" customHeight="true" spans="1:4">
      <c r="A111" s="20" t="s">
        <v>53</v>
      </c>
      <c r="B111" s="17" t="s">
        <v>14</v>
      </c>
      <c r="C111" s="29" t="s">
        <v>113</v>
      </c>
      <c r="D111" s="24">
        <v>32982</v>
      </c>
    </row>
    <row r="112" s="1" customFormat="true" ht="30" customHeight="true" spans="1:4">
      <c r="A112" s="20" t="s">
        <v>53</v>
      </c>
      <c r="B112" s="17" t="s">
        <v>14</v>
      </c>
      <c r="C112" s="27" t="s">
        <v>114</v>
      </c>
      <c r="D112" s="28">
        <v>135085</v>
      </c>
    </row>
    <row r="113" s="1" customFormat="true" ht="30" customHeight="true" spans="1:4">
      <c r="A113" s="20" t="s">
        <v>53</v>
      </c>
      <c r="B113" s="17" t="s">
        <v>14</v>
      </c>
      <c r="C113" s="29" t="s">
        <v>115</v>
      </c>
      <c r="D113" s="24">
        <v>4250</v>
      </c>
    </row>
    <row r="114" s="1" customFormat="true" ht="30" customHeight="true" spans="1:4">
      <c r="A114" s="20" t="s">
        <v>53</v>
      </c>
      <c r="B114" s="17" t="s">
        <v>14</v>
      </c>
      <c r="C114" s="32" t="s">
        <v>116</v>
      </c>
      <c r="D114" s="24">
        <v>4925</v>
      </c>
    </row>
    <row r="115" s="1" customFormat="true" ht="30" customHeight="true" spans="1:4">
      <c r="A115" s="20" t="s">
        <v>53</v>
      </c>
      <c r="B115" s="17" t="s">
        <v>14</v>
      </c>
      <c r="C115" s="29" t="s">
        <v>117</v>
      </c>
      <c r="D115" s="24">
        <v>3355</v>
      </c>
    </row>
    <row r="116" s="1" customFormat="true" ht="30" customHeight="true" spans="1:4">
      <c r="A116" s="20" t="s">
        <v>53</v>
      </c>
      <c r="B116" s="17" t="s">
        <v>14</v>
      </c>
      <c r="C116" s="29" t="s">
        <v>113</v>
      </c>
      <c r="D116" s="19">
        <v>26845</v>
      </c>
    </row>
    <row r="117" s="1" customFormat="true" ht="30" customHeight="true" spans="1:4">
      <c r="A117" s="20" t="s">
        <v>53</v>
      </c>
      <c r="B117" s="17" t="s">
        <v>14</v>
      </c>
      <c r="C117" s="29" t="s">
        <v>118</v>
      </c>
      <c r="D117" s="19">
        <v>2970</v>
      </c>
    </row>
    <row r="118" s="1" customFormat="true" ht="30" customHeight="true" spans="1:4">
      <c r="A118" s="20" t="s">
        <v>53</v>
      </c>
      <c r="B118" s="17" t="s">
        <v>14</v>
      </c>
      <c r="C118" s="29" t="s">
        <v>119</v>
      </c>
      <c r="D118" s="19">
        <v>19700</v>
      </c>
    </row>
    <row r="119" s="1" customFormat="true" ht="30" customHeight="true" spans="1:4">
      <c r="A119" s="20" t="s">
        <v>53</v>
      </c>
      <c r="B119" s="17" t="s">
        <v>14</v>
      </c>
      <c r="C119" s="30" t="s">
        <v>120</v>
      </c>
      <c r="D119" s="19">
        <v>18030</v>
      </c>
    </row>
    <row r="120" s="1" customFormat="true" ht="30" customHeight="true" spans="1:4">
      <c r="A120" s="20" t="s">
        <v>53</v>
      </c>
      <c r="B120" s="17" t="s">
        <v>14</v>
      </c>
      <c r="C120" s="27" t="s">
        <v>121</v>
      </c>
      <c r="D120" s="28">
        <v>4500</v>
      </c>
    </row>
    <row r="121" s="1" customFormat="true" ht="30" customHeight="true" spans="1:4">
      <c r="A121" s="20" t="s">
        <v>53</v>
      </c>
      <c r="B121" s="17" t="s">
        <v>14</v>
      </c>
      <c r="C121" s="29" t="s">
        <v>64</v>
      </c>
      <c r="D121" s="19">
        <v>7080</v>
      </c>
    </row>
    <row r="122" s="1" customFormat="true" ht="30" customHeight="true" spans="1:4">
      <c r="A122" s="20" t="s">
        <v>53</v>
      </c>
      <c r="B122" s="17" t="s">
        <v>14</v>
      </c>
      <c r="C122" s="29" t="s">
        <v>122</v>
      </c>
      <c r="D122" s="19">
        <v>4995</v>
      </c>
    </row>
    <row r="123" s="1" customFormat="true" ht="30" customHeight="true" spans="1:4">
      <c r="A123" s="20" t="s">
        <v>53</v>
      </c>
      <c r="B123" s="17" t="s">
        <v>14</v>
      </c>
      <c r="C123" s="29" t="s">
        <v>123</v>
      </c>
      <c r="D123" s="24">
        <v>7055</v>
      </c>
    </row>
    <row r="124" s="1" customFormat="true" ht="30" customHeight="true" spans="1:4">
      <c r="A124" s="20" t="s">
        <v>53</v>
      </c>
      <c r="B124" s="17" t="s">
        <v>14</v>
      </c>
      <c r="C124" s="27" t="s">
        <v>124</v>
      </c>
      <c r="D124" s="28">
        <v>7200</v>
      </c>
    </row>
    <row r="125" s="1" customFormat="true" ht="30" customHeight="true" spans="1:4">
      <c r="A125" s="20" t="s">
        <v>53</v>
      </c>
      <c r="B125" s="17" t="s">
        <v>14</v>
      </c>
      <c r="C125" s="29" t="s">
        <v>125</v>
      </c>
      <c r="D125" s="19">
        <v>2380</v>
      </c>
    </row>
    <row r="126" s="1" customFormat="true" ht="30" customHeight="true" spans="1:4">
      <c r="A126" s="20" t="s">
        <v>53</v>
      </c>
      <c r="B126" s="17" t="s">
        <v>14</v>
      </c>
      <c r="C126" s="27" t="s">
        <v>114</v>
      </c>
      <c r="D126" s="19">
        <v>19685</v>
      </c>
    </row>
    <row r="127" s="1" customFormat="true" ht="30" customHeight="true" spans="1:4">
      <c r="A127" s="20" t="s">
        <v>53</v>
      </c>
      <c r="B127" s="17" t="s">
        <v>14</v>
      </c>
      <c r="C127" s="33" t="s">
        <v>126</v>
      </c>
      <c r="D127" s="24">
        <v>6395</v>
      </c>
    </row>
    <row r="128" s="1" customFormat="true" ht="30" customHeight="true" spans="1:4">
      <c r="A128" s="20" t="s">
        <v>53</v>
      </c>
      <c r="B128" s="17" t="s">
        <v>14</v>
      </c>
      <c r="C128" s="33" t="s">
        <v>127</v>
      </c>
      <c r="D128" s="24">
        <v>2535</v>
      </c>
    </row>
    <row r="129" s="1" customFormat="true" ht="30" customHeight="true" spans="1:4">
      <c r="A129" s="20" t="s">
        <v>53</v>
      </c>
      <c r="B129" s="17" t="s">
        <v>14</v>
      </c>
      <c r="C129" s="33" t="s">
        <v>128</v>
      </c>
      <c r="D129" s="24">
        <v>2915</v>
      </c>
    </row>
    <row r="130" s="1" customFormat="true" ht="30" customHeight="true" spans="1:4">
      <c r="A130" s="20" t="s">
        <v>53</v>
      </c>
      <c r="B130" s="17" t="s">
        <v>14</v>
      </c>
      <c r="C130" s="29" t="s">
        <v>129</v>
      </c>
      <c r="D130" s="24">
        <v>7807</v>
      </c>
    </row>
    <row r="131" s="1" customFormat="true" ht="30" customHeight="true" spans="1:4">
      <c r="A131" s="20" t="s">
        <v>53</v>
      </c>
      <c r="B131" s="17" t="s">
        <v>14</v>
      </c>
      <c r="C131" s="29" t="s">
        <v>130</v>
      </c>
      <c r="D131" s="26">
        <v>470</v>
      </c>
    </row>
    <row r="132" s="1" customFormat="true" ht="30" customHeight="true" spans="1:4">
      <c r="A132" s="20" t="s">
        <v>131</v>
      </c>
      <c r="B132" s="20"/>
      <c r="C132" s="20"/>
      <c r="D132" s="24">
        <f>SUM(D48:D131)</f>
        <v>1123043</v>
      </c>
    </row>
    <row r="133" s="1" customFormat="true" ht="30" customHeight="true" spans="1:4">
      <c r="A133" s="20" t="s">
        <v>132</v>
      </c>
      <c r="B133" s="17" t="s">
        <v>14</v>
      </c>
      <c r="C133" s="30" t="s">
        <v>133</v>
      </c>
      <c r="D133" s="24">
        <v>36674</v>
      </c>
    </row>
    <row r="134" s="1" customFormat="true" ht="30" customHeight="true" spans="1:4">
      <c r="A134" s="20" t="s">
        <v>132</v>
      </c>
      <c r="B134" s="17" t="s">
        <v>14</v>
      </c>
      <c r="C134" s="30" t="s">
        <v>134</v>
      </c>
      <c r="D134" s="24">
        <v>1082</v>
      </c>
    </row>
    <row r="135" s="1" customFormat="true" ht="30" customHeight="true" spans="1:4">
      <c r="A135" s="20" t="s">
        <v>135</v>
      </c>
      <c r="B135" s="20"/>
      <c r="C135" s="20"/>
      <c r="D135" s="28">
        <f>SUM(D133:D134)</f>
        <v>37756</v>
      </c>
    </row>
    <row r="136" s="1" customFormat="true" ht="30" customHeight="true" spans="1:4">
      <c r="A136" s="20" t="s">
        <v>136</v>
      </c>
      <c r="B136" s="17" t="s">
        <v>14</v>
      </c>
      <c r="C136" s="29" t="s">
        <v>137</v>
      </c>
      <c r="D136" s="24">
        <v>8180</v>
      </c>
    </row>
    <row r="137" s="1" customFormat="true" ht="30" customHeight="true" spans="1:4">
      <c r="A137" s="20" t="s">
        <v>136</v>
      </c>
      <c r="B137" s="17" t="s">
        <v>14</v>
      </c>
      <c r="C137" s="27" t="s">
        <v>138</v>
      </c>
      <c r="D137" s="24">
        <v>11467</v>
      </c>
    </row>
    <row r="138" s="1" customFormat="true" ht="30" customHeight="true" spans="1:4">
      <c r="A138" s="20" t="s">
        <v>136</v>
      </c>
      <c r="B138" s="17" t="s">
        <v>14</v>
      </c>
      <c r="C138" s="29" t="s">
        <v>138</v>
      </c>
      <c r="D138" s="24">
        <v>5285</v>
      </c>
    </row>
    <row r="139" s="1" customFormat="true" ht="30" customHeight="true" spans="1:4">
      <c r="A139" s="20" t="s">
        <v>136</v>
      </c>
      <c r="B139" s="17" t="s">
        <v>14</v>
      </c>
      <c r="C139" s="30" t="s">
        <v>139</v>
      </c>
      <c r="D139" s="24">
        <v>13062</v>
      </c>
    </row>
    <row r="140" s="1" customFormat="true" ht="30" customHeight="true" spans="1:4">
      <c r="A140" s="20" t="s">
        <v>140</v>
      </c>
      <c r="B140" s="20"/>
      <c r="C140" s="20"/>
      <c r="D140" s="24">
        <f>SUM(D136:D139)</f>
        <v>37994</v>
      </c>
    </row>
    <row r="141" s="1" customFormat="true" ht="30" customHeight="true" spans="1:4">
      <c r="A141" s="20" t="s">
        <v>141</v>
      </c>
      <c r="B141" s="17" t="s">
        <v>14</v>
      </c>
      <c r="C141" s="34" t="s">
        <v>142</v>
      </c>
      <c r="D141" s="24">
        <v>10087</v>
      </c>
    </row>
    <row r="142" s="1" customFormat="true" ht="30" customHeight="true" spans="1:4">
      <c r="A142" s="20" t="s">
        <v>141</v>
      </c>
      <c r="B142" s="17" t="s">
        <v>14</v>
      </c>
      <c r="C142" s="34" t="s">
        <v>142</v>
      </c>
      <c r="D142" s="26">
        <v>1800</v>
      </c>
    </row>
    <row r="143" s="1" customFormat="true" ht="30" customHeight="true" spans="1:4">
      <c r="A143" s="20" t="s">
        <v>143</v>
      </c>
      <c r="B143" s="20"/>
      <c r="C143" s="20"/>
      <c r="D143" s="28">
        <f>SUM(D141:D142)</f>
        <v>11887</v>
      </c>
    </row>
    <row r="144" s="1" customFormat="true" ht="30" customHeight="true" spans="1:4">
      <c r="A144" s="20" t="s">
        <v>144</v>
      </c>
      <c r="B144" s="17" t="s">
        <v>14</v>
      </c>
      <c r="C144" s="34" t="s">
        <v>145</v>
      </c>
      <c r="D144" s="24">
        <v>11449</v>
      </c>
    </row>
    <row r="145" s="1" customFormat="true" ht="30" customHeight="true" spans="1:4">
      <c r="A145" s="20" t="s">
        <v>144</v>
      </c>
      <c r="B145" s="17" t="s">
        <v>14</v>
      </c>
      <c r="C145" s="27" t="s">
        <v>146</v>
      </c>
      <c r="D145" s="24">
        <v>47305</v>
      </c>
    </row>
    <row r="146" s="1" customFormat="true" ht="30" customHeight="true" spans="1:4">
      <c r="A146" s="20" t="s">
        <v>147</v>
      </c>
      <c r="B146" s="20"/>
      <c r="C146" s="20"/>
      <c r="D146" s="24">
        <f>SUM(D144:D145)</f>
        <v>58754</v>
      </c>
    </row>
    <row r="147" s="1" customFormat="true" ht="30" customHeight="true" spans="1:4">
      <c r="A147" s="20" t="s">
        <v>148</v>
      </c>
      <c r="B147" s="17" t="s">
        <v>14</v>
      </c>
      <c r="C147" s="27" t="s">
        <v>149</v>
      </c>
      <c r="D147" s="24">
        <v>5895</v>
      </c>
    </row>
    <row r="148" s="1" customFormat="true" ht="30" customHeight="true" spans="1:4">
      <c r="A148" s="20" t="s">
        <v>150</v>
      </c>
      <c r="B148" s="20"/>
      <c r="C148" s="20"/>
      <c r="D148" s="24">
        <v>5895</v>
      </c>
    </row>
    <row r="149" s="1" customFormat="true" ht="30" customHeight="true" spans="1:4">
      <c r="A149" s="20" t="s">
        <v>151</v>
      </c>
      <c r="B149" s="17" t="s">
        <v>14</v>
      </c>
      <c r="C149" s="29" t="s">
        <v>152</v>
      </c>
      <c r="D149" s="24">
        <v>9925</v>
      </c>
    </row>
    <row r="150" s="1" customFormat="true" ht="30" customHeight="true" spans="1:4">
      <c r="A150" s="20" t="s">
        <v>151</v>
      </c>
      <c r="B150" s="17" t="s">
        <v>14</v>
      </c>
      <c r="C150" s="27" t="s">
        <v>153</v>
      </c>
      <c r="D150" s="28">
        <v>7725</v>
      </c>
    </row>
    <row r="151" s="1" customFormat="true" ht="30" customHeight="true" spans="1:4">
      <c r="A151" s="20" t="s">
        <v>151</v>
      </c>
      <c r="B151" s="17" t="s">
        <v>14</v>
      </c>
      <c r="C151" s="29" t="s">
        <v>154</v>
      </c>
      <c r="D151" s="19">
        <v>37440</v>
      </c>
    </row>
    <row r="152" s="1" customFormat="true" ht="30" customHeight="true" spans="1:4">
      <c r="A152" s="20" t="s">
        <v>151</v>
      </c>
      <c r="B152" s="17" t="s">
        <v>14</v>
      </c>
      <c r="C152" s="27" t="s">
        <v>155</v>
      </c>
      <c r="D152" s="19">
        <v>42308</v>
      </c>
    </row>
    <row r="153" s="1" customFormat="true" ht="30" customHeight="true" spans="1:4">
      <c r="A153" s="20" t="s">
        <v>156</v>
      </c>
      <c r="B153" s="20"/>
      <c r="C153" s="20"/>
      <c r="D153" s="24">
        <f>SUM(D149:D152)</f>
        <v>97398</v>
      </c>
    </row>
    <row r="154" s="1" customFormat="true" ht="30" customHeight="true" spans="1:4">
      <c r="A154" s="27" t="s">
        <v>157</v>
      </c>
      <c r="B154" s="17" t="s">
        <v>14</v>
      </c>
      <c r="C154" s="32" t="s">
        <v>158</v>
      </c>
      <c r="D154" s="24">
        <v>14405</v>
      </c>
    </row>
    <row r="155" s="1" customFormat="true" ht="30" customHeight="true" spans="1:4">
      <c r="A155" s="27" t="s">
        <v>157</v>
      </c>
      <c r="B155" s="17" t="s">
        <v>14</v>
      </c>
      <c r="C155" s="32" t="s">
        <v>159</v>
      </c>
      <c r="D155" s="24">
        <v>21100</v>
      </c>
    </row>
    <row r="156" s="1" customFormat="true" ht="30" customHeight="true" spans="1:4">
      <c r="A156" s="27" t="s">
        <v>157</v>
      </c>
      <c r="B156" s="17" t="s">
        <v>14</v>
      </c>
      <c r="C156" s="32" t="s">
        <v>160</v>
      </c>
      <c r="D156" s="24">
        <v>25170</v>
      </c>
    </row>
    <row r="157" s="1" customFormat="true" ht="30" customHeight="true" spans="1:4">
      <c r="A157" s="27" t="s">
        <v>157</v>
      </c>
      <c r="B157" s="17" t="s">
        <v>14</v>
      </c>
      <c r="C157" s="32" t="s">
        <v>161</v>
      </c>
      <c r="D157" s="19">
        <v>3610</v>
      </c>
    </row>
    <row r="158" s="1" customFormat="true" ht="30" customHeight="true" spans="1:4">
      <c r="A158" s="27" t="s">
        <v>157</v>
      </c>
      <c r="B158" s="17" t="s">
        <v>14</v>
      </c>
      <c r="C158" s="32" t="s">
        <v>162</v>
      </c>
      <c r="D158" s="19">
        <v>600</v>
      </c>
    </row>
    <row r="159" s="1" customFormat="true" ht="30" customHeight="true" spans="1:4">
      <c r="A159" s="27" t="s">
        <v>157</v>
      </c>
      <c r="B159" s="17" t="s">
        <v>14</v>
      </c>
      <c r="C159" s="32" t="s">
        <v>163</v>
      </c>
      <c r="D159" s="19">
        <v>5105</v>
      </c>
    </row>
    <row r="160" s="1" customFormat="true" ht="30" customHeight="true" spans="1:4">
      <c r="A160" s="27" t="s">
        <v>157</v>
      </c>
      <c r="B160" s="17" t="s">
        <v>14</v>
      </c>
      <c r="C160" s="32" t="s">
        <v>164</v>
      </c>
      <c r="D160" s="19">
        <v>7010</v>
      </c>
    </row>
    <row r="161" s="1" customFormat="true" ht="30" customHeight="true" spans="1:4">
      <c r="A161" s="27" t="s">
        <v>157</v>
      </c>
      <c r="B161" s="17" t="s">
        <v>14</v>
      </c>
      <c r="C161" s="32" t="s">
        <v>165</v>
      </c>
      <c r="D161" s="19">
        <v>3275</v>
      </c>
    </row>
    <row r="162" s="1" customFormat="true" ht="30" customHeight="true" spans="1:4">
      <c r="A162" s="27" t="s">
        <v>157</v>
      </c>
      <c r="B162" s="17" t="s">
        <v>14</v>
      </c>
      <c r="C162" s="32" t="s">
        <v>166</v>
      </c>
      <c r="D162" s="19">
        <v>960</v>
      </c>
    </row>
    <row r="163" s="1" customFormat="true" ht="30" customHeight="true" spans="1:4">
      <c r="A163" s="27" t="s">
        <v>157</v>
      </c>
      <c r="B163" s="17" t="s">
        <v>14</v>
      </c>
      <c r="C163" s="29" t="s">
        <v>167</v>
      </c>
      <c r="D163" s="19">
        <v>16075</v>
      </c>
    </row>
    <row r="164" s="1" customFormat="true" ht="30" customHeight="true" spans="1:4">
      <c r="A164" s="27" t="s">
        <v>157</v>
      </c>
      <c r="B164" s="17" t="s">
        <v>14</v>
      </c>
      <c r="C164" s="32" t="s">
        <v>168</v>
      </c>
      <c r="D164" s="19">
        <v>14465</v>
      </c>
    </row>
    <row r="165" s="1" customFormat="true" ht="30" customHeight="true" spans="1:4">
      <c r="A165" s="27" t="s">
        <v>157</v>
      </c>
      <c r="B165" s="17" t="s">
        <v>14</v>
      </c>
      <c r="C165" s="32" t="s">
        <v>167</v>
      </c>
      <c r="D165" s="19">
        <v>4975</v>
      </c>
    </row>
    <row r="166" s="1" customFormat="true" ht="30" customHeight="true" spans="1:4">
      <c r="A166" s="27" t="s">
        <v>157</v>
      </c>
      <c r="B166" s="17" t="s">
        <v>14</v>
      </c>
      <c r="C166" s="32" t="s">
        <v>169</v>
      </c>
      <c r="D166" s="19">
        <v>750</v>
      </c>
    </row>
    <row r="167" s="1" customFormat="true" ht="30" customHeight="true" spans="1:4">
      <c r="A167" s="27" t="s">
        <v>157</v>
      </c>
      <c r="B167" s="17" t="s">
        <v>14</v>
      </c>
      <c r="C167" s="32" t="s">
        <v>170</v>
      </c>
      <c r="D167" s="19">
        <v>12475</v>
      </c>
    </row>
    <row r="168" s="1" customFormat="true" ht="30" customHeight="true" spans="1:4">
      <c r="A168" s="27" t="s">
        <v>157</v>
      </c>
      <c r="B168" s="17" t="s">
        <v>14</v>
      </c>
      <c r="C168" s="32" t="s">
        <v>171</v>
      </c>
      <c r="D168" s="19">
        <v>2710</v>
      </c>
    </row>
    <row r="169" s="1" customFormat="true" ht="30" customHeight="true" spans="1:4">
      <c r="A169" s="27" t="s">
        <v>157</v>
      </c>
      <c r="B169" s="17" t="s">
        <v>14</v>
      </c>
      <c r="C169" s="32" t="s">
        <v>168</v>
      </c>
      <c r="D169" s="19">
        <v>15860</v>
      </c>
    </row>
    <row r="170" s="1" customFormat="true" ht="30" customHeight="true" spans="1:4">
      <c r="A170" s="27" t="s">
        <v>157</v>
      </c>
      <c r="B170" s="17" t="s">
        <v>14</v>
      </c>
      <c r="C170" s="27" t="s">
        <v>172</v>
      </c>
      <c r="D170" s="28">
        <v>5480</v>
      </c>
    </row>
    <row r="171" s="1" customFormat="true" ht="30" customHeight="true" spans="1:4">
      <c r="A171" s="27" t="s">
        <v>157</v>
      </c>
      <c r="B171" s="17" t="s">
        <v>14</v>
      </c>
      <c r="C171" s="32" t="s">
        <v>173</v>
      </c>
      <c r="D171" s="19">
        <v>1235</v>
      </c>
    </row>
    <row r="172" s="1" customFormat="true" ht="30" customHeight="true" spans="1:4">
      <c r="A172" s="27" t="s">
        <v>157</v>
      </c>
      <c r="B172" s="17" t="s">
        <v>14</v>
      </c>
      <c r="C172" s="32" t="s">
        <v>174</v>
      </c>
      <c r="D172" s="19">
        <v>730</v>
      </c>
    </row>
    <row r="173" s="1" customFormat="true" ht="30" customHeight="true" spans="1:4">
      <c r="A173" s="27" t="s">
        <v>157</v>
      </c>
      <c r="B173" s="17" t="s">
        <v>14</v>
      </c>
      <c r="C173" s="27" t="s">
        <v>175</v>
      </c>
      <c r="D173" s="28">
        <v>11100</v>
      </c>
    </row>
    <row r="174" s="1" customFormat="true" ht="30" customHeight="true" spans="1:4">
      <c r="A174" s="27" t="s">
        <v>157</v>
      </c>
      <c r="B174" s="17" t="s">
        <v>14</v>
      </c>
      <c r="C174" s="32" t="s">
        <v>176</v>
      </c>
      <c r="D174" s="19">
        <v>15975</v>
      </c>
    </row>
    <row r="175" s="1" customFormat="true" ht="30" customHeight="true" spans="1:4">
      <c r="A175" s="27" t="s">
        <v>157</v>
      </c>
      <c r="B175" s="17" t="s">
        <v>14</v>
      </c>
      <c r="C175" s="32" t="s">
        <v>177</v>
      </c>
      <c r="D175" s="19">
        <v>1130</v>
      </c>
    </row>
    <row r="176" s="1" customFormat="true" ht="30" customHeight="true" spans="1:4">
      <c r="A176" s="27" t="s">
        <v>157</v>
      </c>
      <c r="B176" s="17" t="s">
        <v>14</v>
      </c>
      <c r="C176" s="32" t="s">
        <v>178</v>
      </c>
      <c r="D176" s="19">
        <v>11022</v>
      </c>
    </row>
    <row r="177" s="1" customFormat="true" ht="30" customHeight="true" spans="1:4">
      <c r="A177" s="27" t="s">
        <v>157</v>
      </c>
      <c r="B177" s="17" t="s">
        <v>14</v>
      </c>
      <c r="C177" s="33" t="s">
        <v>179</v>
      </c>
      <c r="D177" s="19">
        <v>1500</v>
      </c>
    </row>
    <row r="178" s="1" customFormat="true" ht="30" customHeight="true" spans="1:4">
      <c r="A178" s="27" t="s">
        <v>157</v>
      </c>
      <c r="B178" s="17" t="s">
        <v>14</v>
      </c>
      <c r="C178" s="32" t="s">
        <v>180</v>
      </c>
      <c r="D178" s="19">
        <v>7817</v>
      </c>
    </row>
    <row r="179" s="1" customFormat="true" ht="30" customHeight="true" spans="1:4">
      <c r="A179" s="27" t="s">
        <v>157</v>
      </c>
      <c r="B179" s="17" t="s">
        <v>14</v>
      </c>
      <c r="C179" s="29" t="s">
        <v>145</v>
      </c>
      <c r="D179" s="24">
        <v>6885</v>
      </c>
    </row>
    <row r="180" s="1" customFormat="true" ht="30" customHeight="true" spans="1:4">
      <c r="A180" s="27" t="s">
        <v>157</v>
      </c>
      <c r="B180" s="17" t="s">
        <v>14</v>
      </c>
      <c r="C180" s="32" t="s">
        <v>181</v>
      </c>
      <c r="D180" s="26">
        <v>720</v>
      </c>
    </row>
    <row r="181" s="1" customFormat="true" ht="30" customHeight="true" spans="1:4">
      <c r="A181" s="27" t="s">
        <v>157</v>
      </c>
      <c r="B181" s="17" t="s">
        <v>14</v>
      </c>
      <c r="C181" s="27" t="s">
        <v>182</v>
      </c>
      <c r="D181" s="28">
        <v>1955</v>
      </c>
    </row>
    <row r="182" s="1" customFormat="true" ht="30" customHeight="true" spans="1:4">
      <c r="A182" s="27" t="s">
        <v>157</v>
      </c>
      <c r="B182" s="17" t="s">
        <v>14</v>
      </c>
      <c r="C182" s="29" t="s">
        <v>183</v>
      </c>
      <c r="D182" s="24">
        <v>18835</v>
      </c>
    </row>
    <row r="183" s="1" customFormat="true" ht="30" customHeight="true" spans="1:4">
      <c r="A183" s="27" t="s">
        <v>157</v>
      </c>
      <c r="B183" s="17" t="s">
        <v>14</v>
      </c>
      <c r="C183" s="32" t="s">
        <v>184</v>
      </c>
      <c r="D183" s="24">
        <v>1200</v>
      </c>
    </row>
    <row r="184" s="1" customFormat="true" ht="30" customHeight="true" spans="1:4">
      <c r="A184" s="27" t="s">
        <v>157</v>
      </c>
      <c r="B184" s="17" t="s">
        <v>14</v>
      </c>
      <c r="C184" s="32" t="s">
        <v>185</v>
      </c>
      <c r="D184" s="24">
        <v>960</v>
      </c>
    </row>
    <row r="185" s="1" customFormat="true" ht="30" customHeight="true" spans="1:4">
      <c r="A185" s="27" t="s">
        <v>157</v>
      </c>
      <c r="B185" s="17" t="s">
        <v>14</v>
      </c>
      <c r="C185" s="27" t="s">
        <v>186</v>
      </c>
      <c r="D185" s="28">
        <v>2380</v>
      </c>
    </row>
    <row r="186" s="1" customFormat="true" ht="30" customHeight="true" spans="1:4">
      <c r="A186" s="27" t="s">
        <v>157</v>
      </c>
      <c r="B186" s="17" t="s">
        <v>14</v>
      </c>
      <c r="C186" s="29" t="s">
        <v>160</v>
      </c>
      <c r="D186" s="24">
        <v>3650</v>
      </c>
    </row>
    <row r="187" s="1" customFormat="true" ht="30" customHeight="true" spans="1:4">
      <c r="A187" s="27" t="s">
        <v>157</v>
      </c>
      <c r="B187" s="17" t="s">
        <v>14</v>
      </c>
      <c r="C187" s="29" t="s">
        <v>187</v>
      </c>
      <c r="D187" s="24">
        <v>900</v>
      </c>
    </row>
    <row r="188" s="1" customFormat="true" ht="30" customHeight="true" spans="1:4">
      <c r="A188" s="27" t="s">
        <v>157</v>
      </c>
      <c r="B188" s="17" t="s">
        <v>14</v>
      </c>
      <c r="C188" s="27" t="s">
        <v>173</v>
      </c>
      <c r="D188" s="28">
        <v>2510</v>
      </c>
    </row>
    <row r="189" s="1" customFormat="true" ht="30" customHeight="true" spans="1:4">
      <c r="A189" s="27" t="s">
        <v>157</v>
      </c>
      <c r="B189" s="17" t="s">
        <v>14</v>
      </c>
      <c r="C189" s="32" t="s">
        <v>188</v>
      </c>
      <c r="D189" s="19">
        <v>2900</v>
      </c>
    </row>
    <row r="190" s="1" customFormat="true" ht="30" customHeight="true" spans="1:4">
      <c r="A190" s="27" t="s">
        <v>157</v>
      </c>
      <c r="B190" s="17" t="s">
        <v>14</v>
      </c>
      <c r="C190" s="27" t="s">
        <v>145</v>
      </c>
      <c r="D190" s="19">
        <v>4950</v>
      </c>
    </row>
    <row r="191" s="1" customFormat="true" ht="30" customHeight="true" spans="1:4">
      <c r="A191" s="27" t="s">
        <v>157</v>
      </c>
      <c r="B191" s="17" t="s">
        <v>14</v>
      </c>
      <c r="C191" s="32" t="s">
        <v>189</v>
      </c>
      <c r="D191" s="19">
        <v>6500</v>
      </c>
    </row>
    <row r="192" s="1" customFormat="true" ht="30" customHeight="true" spans="1:4">
      <c r="A192" s="27" t="s">
        <v>157</v>
      </c>
      <c r="B192" s="17" t="s">
        <v>14</v>
      </c>
      <c r="C192" s="32" t="s">
        <v>190</v>
      </c>
      <c r="D192" s="19">
        <v>2510</v>
      </c>
    </row>
    <row r="193" s="1" customFormat="true" ht="30" customHeight="true" spans="1:4">
      <c r="A193" s="27" t="s">
        <v>157</v>
      </c>
      <c r="B193" s="17" t="s">
        <v>14</v>
      </c>
      <c r="C193" s="32" t="s">
        <v>164</v>
      </c>
      <c r="D193" s="19">
        <v>12360</v>
      </c>
    </row>
    <row r="194" s="1" customFormat="true" ht="30" customHeight="true" spans="1:4">
      <c r="A194" s="27" t="s">
        <v>157</v>
      </c>
      <c r="B194" s="17" t="s">
        <v>14</v>
      </c>
      <c r="C194" s="32" t="s">
        <v>191</v>
      </c>
      <c r="D194" s="19">
        <v>4510</v>
      </c>
    </row>
    <row r="195" s="1" customFormat="true" ht="30" customHeight="true" spans="1:4">
      <c r="A195" s="27" t="s">
        <v>157</v>
      </c>
      <c r="B195" s="17" t="s">
        <v>14</v>
      </c>
      <c r="C195" s="32" t="s">
        <v>192</v>
      </c>
      <c r="D195" s="19">
        <v>2030</v>
      </c>
    </row>
    <row r="196" s="1" customFormat="true" ht="30" customHeight="true" spans="1:4">
      <c r="A196" s="27" t="s">
        <v>157</v>
      </c>
      <c r="B196" s="17" t="s">
        <v>14</v>
      </c>
      <c r="C196" s="32" t="s">
        <v>179</v>
      </c>
      <c r="D196" s="19">
        <v>6375</v>
      </c>
    </row>
    <row r="197" s="1" customFormat="true" ht="30" customHeight="true" spans="1:4">
      <c r="A197" s="27" t="s">
        <v>157</v>
      </c>
      <c r="B197" s="17" t="s">
        <v>14</v>
      </c>
      <c r="C197" s="32" t="s">
        <v>193</v>
      </c>
      <c r="D197" s="19">
        <v>14022</v>
      </c>
    </row>
    <row r="198" s="1" customFormat="true" ht="30" customHeight="true" spans="1:4">
      <c r="A198" s="27" t="s">
        <v>157</v>
      </c>
      <c r="B198" s="17" t="s">
        <v>14</v>
      </c>
      <c r="C198" s="32" t="s">
        <v>171</v>
      </c>
      <c r="D198" s="19">
        <v>1950</v>
      </c>
    </row>
    <row r="199" s="1" customFormat="true" ht="30" customHeight="true" spans="1:4">
      <c r="A199" s="27" t="s">
        <v>157</v>
      </c>
      <c r="B199" s="17" t="s">
        <v>14</v>
      </c>
      <c r="C199" s="27" t="s">
        <v>166</v>
      </c>
      <c r="D199" s="28">
        <v>8600</v>
      </c>
    </row>
    <row r="200" s="1" customFormat="true" ht="30" customHeight="true" spans="1:4">
      <c r="A200" s="27" t="s">
        <v>157</v>
      </c>
      <c r="B200" s="17" t="s">
        <v>14</v>
      </c>
      <c r="C200" s="32" t="s">
        <v>173</v>
      </c>
      <c r="D200" s="19">
        <v>2705</v>
      </c>
    </row>
    <row r="201" s="1" customFormat="true" ht="30" customHeight="true" spans="1:4">
      <c r="A201" s="27" t="s">
        <v>157</v>
      </c>
      <c r="B201" s="17" t="s">
        <v>14</v>
      </c>
      <c r="C201" s="32" t="s">
        <v>194</v>
      </c>
      <c r="D201" s="19">
        <v>4500</v>
      </c>
    </row>
    <row r="202" s="1" customFormat="true" ht="30" customHeight="true" spans="1:4">
      <c r="A202" s="27" t="s">
        <v>157</v>
      </c>
      <c r="B202" s="17" t="s">
        <v>14</v>
      </c>
      <c r="C202" s="32" t="s">
        <v>195</v>
      </c>
      <c r="D202" s="19">
        <v>3615</v>
      </c>
    </row>
    <row r="203" s="1" customFormat="true" ht="30" customHeight="true" spans="1:4">
      <c r="A203" s="27" t="s">
        <v>157</v>
      </c>
      <c r="B203" s="17" t="s">
        <v>14</v>
      </c>
      <c r="C203" s="32" t="s">
        <v>196</v>
      </c>
      <c r="D203" s="19">
        <v>12135</v>
      </c>
    </row>
    <row r="204" s="1" customFormat="true" ht="30" customHeight="true" spans="1:4">
      <c r="A204" s="27" t="s">
        <v>157</v>
      </c>
      <c r="B204" s="17" t="s">
        <v>14</v>
      </c>
      <c r="C204" s="32" t="s">
        <v>145</v>
      </c>
      <c r="D204" s="19">
        <v>1312</v>
      </c>
    </row>
    <row r="205" s="1" customFormat="true" ht="30" customHeight="true" spans="1:4">
      <c r="A205" s="27" t="s">
        <v>157</v>
      </c>
      <c r="B205" s="17" t="s">
        <v>14</v>
      </c>
      <c r="C205" s="32" t="s">
        <v>197</v>
      </c>
      <c r="D205" s="19">
        <v>5100</v>
      </c>
    </row>
    <row r="206" s="1" customFormat="true" ht="30" customHeight="true" spans="1:4">
      <c r="A206" s="27" t="s">
        <v>157</v>
      </c>
      <c r="B206" s="17" t="s">
        <v>14</v>
      </c>
      <c r="C206" s="32" t="s">
        <v>185</v>
      </c>
      <c r="D206" s="19">
        <v>5865</v>
      </c>
    </row>
    <row r="207" s="1" customFormat="true" ht="30" customHeight="true" spans="1:4">
      <c r="A207" s="27" t="s">
        <v>157</v>
      </c>
      <c r="B207" s="17" t="s">
        <v>14</v>
      </c>
      <c r="C207" s="32" t="s">
        <v>198</v>
      </c>
      <c r="D207" s="19">
        <v>675</v>
      </c>
    </row>
    <row r="208" s="1" customFormat="true" ht="30" customHeight="true" spans="1:4">
      <c r="A208" s="27" t="s">
        <v>157</v>
      </c>
      <c r="B208" s="17" t="s">
        <v>14</v>
      </c>
      <c r="C208" s="32" t="s">
        <v>190</v>
      </c>
      <c r="D208" s="19">
        <v>3095</v>
      </c>
    </row>
    <row r="209" s="1" customFormat="true" ht="30" customHeight="true" spans="1:4">
      <c r="A209" s="27" t="s">
        <v>157</v>
      </c>
      <c r="B209" s="17" t="s">
        <v>14</v>
      </c>
      <c r="C209" s="32" t="s">
        <v>199</v>
      </c>
      <c r="D209" s="19">
        <v>1675</v>
      </c>
    </row>
    <row r="210" s="1" customFormat="true" ht="30" customHeight="true" spans="1:4">
      <c r="A210" s="27" t="s">
        <v>157</v>
      </c>
      <c r="B210" s="17" t="s">
        <v>14</v>
      </c>
      <c r="C210" s="32" t="s">
        <v>146</v>
      </c>
      <c r="D210" s="19">
        <v>77167</v>
      </c>
    </row>
    <row r="211" s="1" customFormat="true" ht="30" customHeight="true" spans="1:4">
      <c r="A211" s="27" t="s">
        <v>157</v>
      </c>
      <c r="B211" s="17" t="s">
        <v>14</v>
      </c>
      <c r="C211" s="32" t="s">
        <v>200</v>
      </c>
      <c r="D211" s="19">
        <v>1142</v>
      </c>
    </row>
    <row r="212" s="1" customFormat="true" ht="30" customHeight="true" spans="1:4">
      <c r="A212" s="27" t="s">
        <v>157</v>
      </c>
      <c r="B212" s="17" t="s">
        <v>14</v>
      </c>
      <c r="C212" s="32" t="s">
        <v>201</v>
      </c>
      <c r="D212" s="19">
        <v>8375</v>
      </c>
    </row>
    <row r="213" s="1" customFormat="true" ht="30" customHeight="true" spans="1:4">
      <c r="A213" s="27" t="s">
        <v>157</v>
      </c>
      <c r="B213" s="17" t="s">
        <v>14</v>
      </c>
      <c r="C213" s="32" t="s">
        <v>202</v>
      </c>
      <c r="D213" s="19">
        <v>1080</v>
      </c>
    </row>
    <row r="214" s="1" customFormat="true" ht="30" customHeight="true" spans="1:4">
      <c r="A214" s="27" t="s">
        <v>157</v>
      </c>
      <c r="B214" s="17" t="s">
        <v>14</v>
      </c>
      <c r="C214" s="32" t="s">
        <v>203</v>
      </c>
      <c r="D214" s="19">
        <v>1035</v>
      </c>
    </row>
    <row r="215" s="1" customFormat="true" ht="30" customHeight="true" spans="1:4">
      <c r="A215" s="27" t="s">
        <v>157</v>
      </c>
      <c r="B215" s="17" t="s">
        <v>14</v>
      </c>
      <c r="C215" s="32" t="s">
        <v>204</v>
      </c>
      <c r="D215" s="19">
        <v>3600</v>
      </c>
    </row>
    <row r="216" s="1" customFormat="true" ht="30" customHeight="true" spans="1:4">
      <c r="A216" s="27" t="s">
        <v>157</v>
      </c>
      <c r="B216" s="17" t="s">
        <v>14</v>
      </c>
      <c r="C216" s="32" t="s">
        <v>191</v>
      </c>
      <c r="D216" s="19">
        <v>4345</v>
      </c>
    </row>
    <row r="217" s="1" customFormat="true" ht="30" customHeight="true" spans="1:4">
      <c r="A217" s="27" t="s">
        <v>157</v>
      </c>
      <c r="B217" s="17" t="s">
        <v>14</v>
      </c>
      <c r="C217" s="32" t="s">
        <v>173</v>
      </c>
      <c r="D217" s="19">
        <v>3480</v>
      </c>
    </row>
    <row r="218" s="1" customFormat="true" ht="30" customHeight="true" spans="1:4">
      <c r="A218" s="27" t="s">
        <v>157</v>
      </c>
      <c r="B218" s="17" t="s">
        <v>14</v>
      </c>
      <c r="C218" s="32" t="s">
        <v>205</v>
      </c>
      <c r="D218" s="19">
        <v>830</v>
      </c>
    </row>
    <row r="219" s="1" customFormat="true" ht="30" customHeight="true" spans="1:4">
      <c r="A219" s="27" t="s">
        <v>157</v>
      </c>
      <c r="B219" s="17" t="s">
        <v>14</v>
      </c>
      <c r="C219" s="32" t="s">
        <v>206</v>
      </c>
      <c r="D219" s="19">
        <v>3630</v>
      </c>
    </row>
    <row r="220" s="1" customFormat="true" ht="30" customHeight="true" spans="1:4">
      <c r="A220" s="27" t="s">
        <v>157</v>
      </c>
      <c r="B220" s="17" t="s">
        <v>14</v>
      </c>
      <c r="C220" s="32" t="s">
        <v>207</v>
      </c>
      <c r="D220" s="19">
        <v>3575</v>
      </c>
    </row>
    <row r="221" s="1" customFormat="true" ht="30" customHeight="true" spans="1:4">
      <c r="A221" s="27" t="s">
        <v>157</v>
      </c>
      <c r="B221" s="17" t="s">
        <v>14</v>
      </c>
      <c r="C221" s="27" t="s">
        <v>208</v>
      </c>
      <c r="D221" s="28">
        <v>2800</v>
      </c>
    </row>
    <row r="222" s="1" customFormat="true" ht="30" customHeight="true" spans="1:4">
      <c r="A222" s="27" t="s">
        <v>157</v>
      </c>
      <c r="B222" s="17" t="s">
        <v>14</v>
      </c>
      <c r="C222" s="27" t="s">
        <v>161</v>
      </c>
      <c r="D222" s="28">
        <v>11380</v>
      </c>
    </row>
    <row r="223" s="1" customFormat="true" ht="30" customHeight="true" spans="1:4">
      <c r="A223" s="27" t="s">
        <v>157</v>
      </c>
      <c r="B223" s="17" t="s">
        <v>14</v>
      </c>
      <c r="C223" s="27" t="s">
        <v>173</v>
      </c>
      <c r="D223" s="28">
        <v>2660</v>
      </c>
    </row>
    <row r="224" ht="30" customHeight="true" spans="1:4">
      <c r="A224" s="27" t="s">
        <v>157</v>
      </c>
      <c r="B224" s="17" t="s">
        <v>14</v>
      </c>
      <c r="C224" s="35" t="s">
        <v>176</v>
      </c>
      <c r="D224" s="36">
        <v>7800</v>
      </c>
    </row>
    <row r="225" ht="30" customHeight="true" spans="1:4">
      <c r="A225" s="27" t="s">
        <v>157</v>
      </c>
      <c r="B225" s="17" t="s">
        <v>14</v>
      </c>
      <c r="C225" s="35" t="s">
        <v>209</v>
      </c>
      <c r="D225" s="36">
        <v>3600</v>
      </c>
    </row>
    <row r="226" ht="30" customHeight="true" spans="1:4">
      <c r="A226" s="27" t="s">
        <v>157</v>
      </c>
      <c r="B226" s="17" t="s">
        <v>14</v>
      </c>
      <c r="C226" s="35" t="s">
        <v>210</v>
      </c>
      <c r="D226" s="36">
        <v>780</v>
      </c>
    </row>
    <row r="227" ht="30" customHeight="true" spans="1:4">
      <c r="A227" s="27" t="s">
        <v>157</v>
      </c>
      <c r="B227" s="17" t="s">
        <v>14</v>
      </c>
      <c r="C227" s="35" t="s">
        <v>205</v>
      </c>
      <c r="D227" s="36">
        <v>1160</v>
      </c>
    </row>
    <row r="228" ht="30" customHeight="true" spans="1:4">
      <c r="A228" s="27" t="s">
        <v>157</v>
      </c>
      <c r="B228" s="17" t="s">
        <v>14</v>
      </c>
      <c r="C228" s="35" t="s">
        <v>179</v>
      </c>
      <c r="D228" s="36">
        <v>6400</v>
      </c>
    </row>
    <row r="229" ht="30" customHeight="true" spans="1:4">
      <c r="A229" s="27" t="s">
        <v>157</v>
      </c>
      <c r="B229" s="17" t="s">
        <v>14</v>
      </c>
      <c r="C229" s="35" t="s">
        <v>211</v>
      </c>
      <c r="D229" s="36">
        <v>16037</v>
      </c>
    </row>
    <row r="230" ht="30" customHeight="true" spans="1:4">
      <c r="A230" s="27" t="s">
        <v>157</v>
      </c>
      <c r="B230" s="17" t="s">
        <v>14</v>
      </c>
      <c r="C230" s="35" t="s">
        <v>212</v>
      </c>
      <c r="D230" s="36">
        <v>635</v>
      </c>
    </row>
    <row r="231" ht="30" customHeight="true" spans="1:4">
      <c r="A231" s="27" t="s">
        <v>157</v>
      </c>
      <c r="B231" s="17" t="s">
        <v>14</v>
      </c>
      <c r="C231" s="35" t="s">
        <v>213</v>
      </c>
      <c r="D231" s="36">
        <v>6605</v>
      </c>
    </row>
    <row r="232" ht="30" customHeight="true" spans="1:4">
      <c r="A232" s="27" t="s">
        <v>157</v>
      </c>
      <c r="B232" s="17" t="s">
        <v>14</v>
      </c>
      <c r="C232" s="35" t="s">
        <v>186</v>
      </c>
      <c r="D232" s="36">
        <v>1440</v>
      </c>
    </row>
    <row r="233" ht="30" customHeight="true" spans="1:4">
      <c r="A233" s="27" t="s">
        <v>157</v>
      </c>
      <c r="B233" s="17" t="s">
        <v>14</v>
      </c>
      <c r="C233" s="35" t="s">
        <v>165</v>
      </c>
      <c r="D233" s="36">
        <v>8025</v>
      </c>
    </row>
    <row r="234" ht="30" customHeight="true" spans="1:4">
      <c r="A234" s="27" t="s">
        <v>157</v>
      </c>
      <c r="B234" s="17" t="s">
        <v>14</v>
      </c>
      <c r="C234" s="35" t="s">
        <v>181</v>
      </c>
      <c r="D234" s="36">
        <v>1930</v>
      </c>
    </row>
    <row r="235" ht="30" customHeight="true" spans="1:4">
      <c r="A235" s="27" t="s">
        <v>157</v>
      </c>
      <c r="B235" s="17" t="s">
        <v>14</v>
      </c>
      <c r="C235" s="35" t="s">
        <v>214</v>
      </c>
      <c r="D235" s="36">
        <v>5430</v>
      </c>
    </row>
    <row r="236" ht="30" customHeight="true" spans="1:4">
      <c r="A236" s="27" t="s">
        <v>157</v>
      </c>
      <c r="B236" s="17" t="s">
        <v>14</v>
      </c>
      <c r="C236" s="35" t="s">
        <v>193</v>
      </c>
      <c r="D236" s="36">
        <v>7510</v>
      </c>
    </row>
    <row r="237" ht="30" customHeight="true" spans="1:4">
      <c r="A237" s="27" t="s">
        <v>157</v>
      </c>
      <c r="B237" s="17" t="s">
        <v>14</v>
      </c>
      <c r="C237" s="35" t="s">
        <v>215</v>
      </c>
      <c r="D237" s="36">
        <v>1050</v>
      </c>
    </row>
    <row r="238" ht="30" customHeight="true" spans="1:4">
      <c r="A238" s="27" t="s">
        <v>157</v>
      </c>
      <c r="B238" s="17" t="s">
        <v>14</v>
      </c>
      <c r="C238" s="35" t="s">
        <v>180</v>
      </c>
      <c r="D238" s="36">
        <v>18597</v>
      </c>
    </row>
    <row r="239" ht="30" customHeight="true" spans="1:4">
      <c r="A239" s="27" t="s">
        <v>157</v>
      </c>
      <c r="B239" s="17" t="s">
        <v>14</v>
      </c>
      <c r="C239" s="35" t="s">
        <v>173</v>
      </c>
      <c r="D239" s="36">
        <v>2335</v>
      </c>
    </row>
    <row r="240" ht="30" customHeight="true" spans="1:4">
      <c r="A240" s="27" t="s">
        <v>157</v>
      </c>
      <c r="B240" s="17" t="s">
        <v>14</v>
      </c>
      <c r="C240" s="35" t="s">
        <v>216</v>
      </c>
      <c r="D240" s="36">
        <v>1970</v>
      </c>
    </row>
    <row r="241" ht="30" customHeight="true" spans="1:4">
      <c r="A241" s="37" t="s">
        <v>217</v>
      </c>
      <c r="B241" s="37"/>
      <c r="C241" s="37"/>
      <c r="D241" s="36">
        <f>SUM(D154:D240)</f>
        <v>568316</v>
      </c>
    </row>
    <row r="242" ht="30" customHeight="true" spans="1:4">
      <c r="A242" s="37" t="s">
        <v>218</v>
      </c>
      <c r="B242" s="17" t="s">
        <v>14</v>
      </c>
      <c r="C242" s="38" t="s">
        <v>139</v>
      </c>
      <c r="D242" s="36">
        <v>141348</v>
      </c>
    </row>
    <row r="243" ht="30" customHeight="true" spans="1:4">
      <c r="A243" s="37" t="s">
        <v>218</v>
      </c>
      <c r="B243" s="17" t="s">
        <v>14</v>
      </c>
      <c r="C243" s="38" t="s">
        <v>219</v>
      </c>
      <c r="D243" s="36">
        <v>2395</v>
      </c>
    </row>
    <row r="244" ht="30" customHeight="true" spans="1:4">
      <c r="A244" s="37" t="s">
        <v>218</v>
      </c>
      <c r="B244" s="17" t="s">
        <v>14</v>
      </c>
      <c r="C244" s="38" t="s">
        <v>220</v>
      </c>
      <c r="D244" s="36">
        <v>5945</v>
      </c>
    </row>
    <row r="245" ht="30" customHeight="true" spans="1:4">
      <c r="A245" s="37" t="s">
        <v>218</v>
      </c>
      <c r="B245" s="17" t="s">
        <v>14</v>
      </c>
      <c r="C245" s="38" t="s">
        <v>221</v>
      </c>
      <c r="D245" s="36">
        <v>169132</v>
      </c>
    </row>
    <row r="246" ht="30" customHeight="true" spans="1:4">
      <c r="A246" s="37" t="s">
        <v>218</v>
      </c>
      <c r="B246" s="17" t="s">
        <v>14</v>
      </c>
      <c r="C246" s="38" t="s">
        <v>222</v>
      </c>
      <c r="D246" s="36">
        <v>23405</v>
      </c>
    </row>
    <row r="247" ht="30" customHeight="true" spans="1:4">
      <c r="A247" s="37" t="s">
        <v>218</v>
      </c>
      <c r="B247" s="17" t="s">
        <v>14</v>
      </c>
      <c r="C247" s="38" t="s">
        <v>223</v>
      </c>
      <c r="D247" s="36">
        <v>44180</v>
      </c>
    </row>
    <row r="248" ht="30" customHeight="true" spans="1:4">
      <c r="A248" s="37" t="s">
        <v>218</v>
      </c>
      <c r="B248" s="17" t="s">
        <v>14</v>
      </c>
      <c r="C248" s="38" t="s">
        <v>224</v>
      </c>
      <c r="D248" s="36">
        <v>32015</v>
      </c>
    </row>
    <row r="249" ht="30" customHeight="true" spans="1:4">
      <c r="A249" s="37" t="s">
        <v>218</v>
      </c>
      <c r="B249" s="17" t="s">
        <v>14</v>
      </c>
      <c r="C249" s="38" t="s">
        <v>225</v>
      </c>
      <c r="D249" s="36">
        <v>103185</v>
      </c>
    </row>
    <row r="250" ht="30" customHeight="true" spans="1:4">
      <c r="A250" s="37" t="s">
        <v>218</v>
      </c>
      <c r="B250" s="17" t="s">
        <v>14</v>
      </c>
      <c r="C250" s="38" t="s">
        <v>222</v>
      </c>
      <c r="D250" s="36">
        <v>10406</v>
      </c>
    </row>
    <row r="251" ht="30" customHeight="true" spans="1:4">
      <c r="A251" s="37" t="s">
        <v>218</v>
      </c>
      <c r="B251" s="17" t="s">
        <v>14</v>
      </c>
      <c r="C251" s="38" t="s">
        <v>226</v>
      </c>
      <c r="D251" s="36">
        <v>43447</v>
      </c>
    </row>
    <row r="252" ht="30" customHeight="true" spans="1:4">
      <c r="A252" s="37" t="s">
        <v>218</v>
      </c>
      <c r="B252" s="17" t="s">
        <v>14</v>
      </c>
      <c r="C252" s="38" t="s">
        <v>227</v>
      </c>
      <c r="D252" s="36">
        <v>45280</v>
      </c>
    </row>
    <row r="253" ht="30" customHeight="true" spans="1:4">
      <c r="A253" s="37" t="s">
        <v>218</v>
      </c>
      <c r="B253" s="17" t="s">
        <v>14</v>
      </c>
      <c r="C253" s="38" t="s">
        <v>151</v>
      </c>
      <c r="D253" s="36">
        <v>256400</v>
      </c>
    </row>
    <row r="254" ht="30" customHeight="true" spans="1:4">
      <c r="A254" s="37" t="s">
        <v>218</v>
      </c>
      <c r="B254" s="17" t="s">
        <v>14</v>
      </c>
      <c r="C254" s="38" t="s">
        <v>139</v>
      </c>
      <c r="D254" s="36">
        <v>53745</v>
      </c>
    </row>
    <row r="255" ht="30" customHeight="true" spans="1:4">
      <c r="A255" s="37" t="s">
        <v>218</v>
      </c>
      <c r="B255" s="17" t="s">
        <v>14</v>
      </c>
      <c r="C255" s="38" t="s">
        <v>228</v>
      </c>
      <c r="D255" s="36">
        <v>108518</v>
      </c>
    </row>
    <row r="256" ht="30" customHeight="true" spans="1:4">
      <c r="A256" s="37" t="s">
        <v>218</v>
      </c>
      <c r="B256" s="17" t="s">
        <v>14</v>
      </c>
      <c r="C256" s="38" t="s">
        <v>229</v>
      </c>
      <c r="D256" s="36">
        <v>177210</v>
      </c>
    </row>
    <row r="257" ht="30" customHeight="true" spans="1:4">
      <c r="A257" s="37" t="s">
        <v>218</v>
      </c>
      <c r="B257" s="17" t="s">
        <v>14</v>
      </c>
      <c r="C257" s="38" t="s">
        <v>230</v>
      </c>
      <c r="D257" s="36">
        <v>187808</v>
      </c>
    </row>
    <row r="258" ht="30" customHeight="true" spans="1:4">
      <c r="A258" s="37" t="s">
        <v>218</v>
      </c>
      <c r="B258" s="17" t="s">
        <v>14</v>
      </c>
      <c r="C258" s="38" t="s">
        <v>231</v>
      </c>
      <c r="D258" s="36">
        <v>34607</v>
      </c>
    </row>
    <row r="259" ht="30" customHeight="true" spans="1:4">
      <c r="A259" s="37" t="s">
        <v>218</v>
      </c>
      <c r="B259" s="17" t="s">
        <v>14</v>
      </c>
      <c r="C259" s="38" t="s">
        <v>232</v>
      </c>
      <c r="D259" s="36">
        <v>5967</v>
      </c>
    </row>
    <row r="260" ht="30" customHeight="true" spans="1:4">
      <c r="A260" s="37" t="s">
        <v>218</v>
      </c>
      <c r="B260" s="17" t="s">
        <v>14</v>
      </c>
      <c r="C260" s="38" t="s">
        <v>233</v>
      </c>
      <c r="D260" s="36">
        <v>31950</v>
      </c>
    </row>
    <row r="261" ht="30" customHeight="true" spans="1:4">
      <c r="A261" s="37" t="s">
        <v>218</v>
      </c>
      <c r="B261" s="17" t="s">
        <v>14</v>
      </c>
      <c r="C261" s="38" t="s">
        <v>234</v>
      </c>
      <c r="D261" s="36">
        <v>16940</v>
      </c>
    </row>
    <row r="262" ht="30" customHeight="true" spans="1:4">
      <c r="A262" s="37" t="s">
        <v>218</v>
      </c>
      <c r="B262" s="17" t="s">
        <v>14</v>
      </c>
      <c r="C262" s="38" t="s">
        <v>226</v>
      </c>
      <c r="D262" s="36">
        <v>39517</v>
      </c>
    </row>
    <row r="263" ht="30" customHeight="true" spans="1:4">
      <c r="A263" s="37" t="s">
        <v>218</v>
      </c>
      <c r="B263" s="17" t="s">
        <v>14</v>
      </c>
      <c r="C263" s="38" t="s">
        <v>235</v>
      </c>
      <c r="D263" s="36">
        <v>66290</v>
      </c>
    </row>
    <row r="264" ht="30" customHeight="true" spans="1:4">
      <c r="A264" s="37" t="s">
        <v>218</v>
      </c>
      <c r="B264" s="17" t="s">
        <v>14</v>
      </c>
      <c r="C264" s="38" t="s">
        <v>228</v>
      </c>
      <c r="D264" s="36">
        <v>51085</v>
      </c>
    </row>
    <row r="265" ht="30" customHeight="true" spans="1:4">
      <c r="A265" s="37" t="s">
        <v>218</v>
      </c>
      <c r="B265" s="17" t="s">
        <v>14</v>
      </c>
      <c r="C265" s="38" t="s">
        <v>236</v>
      </c>
      <c r="D265" s="36">
        <v>24385</v>
      </c>
    </row>
    <row r="266" ht="30" customHeight="true" spans="1:4">
      <c r="A266" s="37" t="s">
        <v>218</v>
      </c>
      <c r="B266" s="17" t="s">
        <v>14</v>
      </c>
      <c r="C266" s="38" t="s">
        <v>237</v>
      </c>
      <c r="D266" s="36">
        <v>10202</v>
      </c>
    </row>
    <row r="267" ht="30" customHeight="true" spans="1:4">
      <c r="A267" s="37" t="s">
        <v>218</v>
      </c>
      <c r="B267" s="17" t="s">
        <v>14</v>
      </c>
      <c r="C267" s="38" t="s">
        <v>238</v>
      </c>
      <c r="D267" s="36">
        <v>219249</v>
      </c>
    </row>
    <row r="268" ht="30" customHeight="true" spans="1:4">
      <c r="A268" s="37" t="s">
        <v>218</v>
      </c>
      <c r="B268" s="17" t="s">
        <v>14</v>
      </c>
      <c r="C268" s="38" t="s">
        <v>239</v>
      </c>
      <c r="D268" s="36">
        <v>5797</v>
      </c>
    </row>
    <row r="269" ht="30" customHeight="true" spans="1:4">
      <c r="A269" s="37" t="s">
        <v>218</v>
      </c>
      <c r="B269" s="17" t="s">
        <v>14</v>
      </c>
      <c r="C269" s="38" t="s">
        <v>233</v>
      </c>
      <c r="D269" s="36">
        <v>23107</v>
      </c>
    </row>
    <row r="270" ht="30" customHeight="true" spans="1:4">
      <c r="A270" s="37" t="s">
        <v>218</v>
      </c>
      <c r="B270" s="17" t="s">
        <v>14</v>
      </c>
      <c r="C270" s="38" t="s">
        <v>240</v>
      </c>
      <c r="D270" s="36">
        <v>25465</v>
      </c>
    </row>
    <row r="271" ht="30" customHeight="true" spans="1:4">
      <c r="A271" s="37" t="s">
        <v>218</v>
      </c>
      <c r="B271" s="17" t="s">
        <v>14</v>
      </c>
      <c r="C271" s="38" t="s">
        <v>241</v>
      </c>
      <c r="D271" s="36">
        <v>8807</v>
      </c>
    </row>
    <row r="272" ht="30" customHeight="true" spans="1:4">
      <c r="A272" s="37" t="s">
        <v>218</v>
      </c>
      <c r="B272" s="17" t="s">
        <v>14</v>
      </c>
      <c r="C272" s="38" t="s">
        <v>139</v>
      </c>
      <c r="D272" s="36">
        <v>25545</v>
      </c>
    </row>
    <row r="273" ht="30" customHeight="true" spans="1:4">
      <c r="A273" s="37" t="s">
        <v>218</v>
      </c>
      <c r="B273" s="17" t="s">
        <v>14</v>
      </c>
      <c r="C273" s="38" t="s">
        <v>242</v>
      </c>
      <c r="D273" s="36">
        <v>30392</v>
      </c>
    </row>
    <row r="274" ht="30" customHeight="true" spans="1:4">
      <c r="A274" s="37" t="s">
        <v>218</v>
      </c>
      <c r="B274" s="17" t="s">
        <v>14</v>
      </c>
      <c r="C274" s="38" t="s">
        <v>243</v>
      </c>
      <c r="D274" s="36">
        <v>69879</v>
      </c>
    </row>
    <row r="275" ht="30" customHeight="true" spans="1:4">
      <c r="A275" s="37" t="s">
        <v>218</v>
      </c>
      <c r="B275" s="17" t="s">
        <v>14</v>
      </c>
      <c r="C275" s="38" t="s">
        <v>244</v>
      </c>
      <c r="D275" s="36">
        <v>8742</v>
      </c>
    </row>
    <row r="276" ht="30" customHeight="true" spans="1:4">
      <c r="A276" s="37" t="s">
        <v>218</v>
      </c>
      <c r="B276" s="17" t="s">
        <v>14</v>
      </c>
      <c r="C276" s="38" t="s">
        <v>160</v>
      </c>
      <c r="D276" s="36">
        <v>1750</v>
      </c>
    </row>
    <row r="277" ht="30" customHeight="true" spans="1:4">
      <c r="A277" s="37" t="s">
        <v>218</v>
      </c>
      <c r="B277" s="17" t="s">
        <v>14</v>
      </c>
      <c r="C277" s="38" t="s">
        <v>245</v>
      </c>
      <c r="D277" s="36">
        <v>76798</v>
      </c>
    </row>
    <row r="278" ht="30" customHeight="true" spans="1:4">
      <c r="A278" s="37" t="s">
        <v>218</v>
      </c>
      <c r="B278" s="17" t="s">
        <v>14</v>
      </c>
      <c r="C278" s="38" t="s">
        <v>246</v>
      </c>
      <c r="D278" s="36">
        <v>37725</v>
      </c>
    </row>
    <row r="279" ht="30" customHeight="true" spans="1:4">
      <c r="A279" s="37" t="s">
        <v>218</v>
      </c>
      <c r="B279" s="17" t="s">
        <v>14</v>
      </c>
      <c r="C279" s="38" t="s">
        <v>247</v>
      </c>
      <c r="D279" s="36">
        <v>58190</v>
      </c>
    </row>
    <row r="280" ht="30" customHeight="true" spans="1:4">
      <c r="A280" s="37" t="s">
        <v>218</v>
      </c>
      <c r="B280" s="17" t="s">
        <v>14</v>
      </c>
      <c r="C280" s="38" t="s">
        <v>245</v>
      </c>
      <c r="D280" s="36">
        <v>60136</v>
      </c>
    </row>
    <row r="281" ht="30" customHeight="true" spans="1:4">
      <c r="A281" s="37" t="s">
        <v>218</v>
      </c>
      <c r="B281" s="17" t="s">
        <v>14</v>
      </c>
      <c r="C281" s="38" t="s">
        <v>89</v>
      </c>
      <c r="D281" s="36">
        <v>6095</v>
      </c>
    </row>
    <row r="282" ht="30" customHeight="true" spans="1:4">
      <c r="A282" s="37" t="s">
        <v>218</v>
      </c>
      <c r="B282" s="17" t="s">
        <v>14</v>
      </c>
      <c r="C282" s="38" t="s">
        <v>248</v>
      </c>
      <c r="D282" s="36">
        <v>33840</v>
      </c>
    </row>
    <row r="283" ht="30" customHeight="true" spans="1:4">
      <c r="A283" s="37" t="s">
        <v>218</v>
      </c>
      <c r="B283" s="17" t="s">
        <v>14</v>
      </c>
      <c r="C283" s="38" t="s">
        <v>249</v>
      </c>
      <c r="D283" s="36">
        <v>169650</v>
      </c>
    </row>
    <row r="284" ht="30" customHeight="true" spans="1:4">
      <c r="A284" s="37" t="s">
        <v>218</v>
      </c>
      <c r="B284" s="17" t="s">
        <v>14</v>
      </c>
      <c r="C284" s="38" t="s">
        <v>250</v>
      </c>
      <c r="D284" s="36">
        <v>12460</v>
      </c>
    </row>
    <row r="285" ht="30" customHeight="true" spans="1:4">
      <c r="A285" s="37" t="s">
        <v>218</v>
      </c>
      <c r="B285" s="17" t="s">
        <v>14</v>
      </c>
      <c r="C285" s="38" t="s">
        <v>251</v>
      </c>
      <c r="D285" s="36">
        <v>35047</v>
      </c>
    </row>
    <row r="286" ht="30" customHeight="true" spans="1:4">
      <c r="A286" s="37" t="s">
        <v>218</v>
      </c>
      <c r="B286" s="17" t="s">
        <v>14</v>
      </c>
      <c r="C286" s="38" t="s">
        <v>252</v>
      </c>
      <c r="D286" s="36">
        <v>10637</v>
      </c>
    </row>
    <row r="287" ht="30" customHeight="true" spans="1:4">
      <c r="A287" s="37" t="s">
        <v>253</v>
      </c>
      <c r="B287" s="37"/>
      <c r="C287" s="37"/>
      <c r="D287" s="36">
        <f>SUM(D242:D286)</f>
        <v>2604673</v>
      </c>
    </row>
    <row r="288" ht="30" customHeight="true" spans="1:4">
      <c r="A288" s="37" t="s">
        <v>254</v>
      </c>
      <c r="B288" s="17" t="s">
        <v>14</v>
      </c>
      <c r="C288" s="38" t="s">
        <v>241</v>
      </c>
      <c r="D288" s="36">
        <v>23220</v>
      </c>
    </row>
    <row r="289" ht="30" customHeight="true" spans="1:4">
      <c r="A289" s="37" t="s">
        <v>254</v>
      </c>
      <c r="B289" s="17" t="s">
        <v>14</v>
      </c>
      <c r="C289" s="38" t="s">
        <v>77</v>
      </c>
      <c r="D289" s="36">
        <v>30685</v>
      </c>
    </row>
    <row r="290" ht="30" customHeight="true" spans="1:4">
      <c r="A290" s="37" t="s">
        <v>254</v>
      </c>
      <c r="B290" s="17" t="s">
        <v>14</v>
      </c>
      <c r="C290" s="38" t="s">
        <v>51</v>
      </c>
      <c r="D290" s="36">
        <v>20350</v>
      </c>
    </row>
    <row r="291" ht="30" customHeight="true" spans="1:4">
      <c r="A291" s="37" t="s">
        <v>255</v>
      </c>
      <c r="B291" s="37"/>
      <c r="C291" s="37"/>
      <c r="D291" s="36">
        <f>SUM(D288:D290)</f>
        <v>74255</v>
      </c>
    </row>
    <row r="292" ht="30" customHeight="true" spans="1:4">
      <c r="A292" s="37" t="s">
        <v>256</v>
      </c>
      <c r="B292" s="17" t="s">
        <v>14</v>
      </c>
      <c r="C292" s="38" t="s">
        <v>257</v>
      </c>
      <c r="D292" s="36">
        <v>41588</v>
      </c>
    </row>
    <row r="293" ht="30" customHeight="true" spans="1:4">
      <c r="A293" s="37" t="s">
        <v>256</v>
      </c>
      <c r="B293" s="17" t="s">
        <v>14</v>
      </c>
      <c r="C293" s="38" t="s">
        <v>258</v>
      </c>
      <c r="D293" s="36">
        <v>60499</v>
      </c>
    </row>
    <row r="294" ht="30" customHeight="true" spans="1:4">
      <c r="A294" s="37" t="s">
        <v>259</v>
      </c>
      <c r="B294" s="37"/>
      <c r="C294" s="37"/>
      <c r="D294" s="36">
        <f>SUM(D292:D293)</f>
        <v>102087</v>
      </c>
    </row>
    <row r="295" ht="30" customHeight="true" spans="1:4">
      <c r="A295" s="37" t="s">
        <v>260</v>
      </c>
      <c r="B295" s="17" t="s">
        <v>14</v>
      </c>
      <c r="C295" s="38" t="s">
        <v>261</v>
      </c>
      <c r="D295" s="36">
        <v>21037</v>
      </c>
    </row>
    <row r="296" ht="30" customHeight="true" spans="1:4">
      <c r="A296" s="37" t="s">
        <v>260</v>
      </c>
      <c r="B296" s="17" t="s">
        <v>14</v>
      </c>
      <c r="C296" s="38" t="s">
        <v>221</v>
      </c>
      <c r="D296" s="36">
        <v>9435</v>
      </c>
    </row>
    <row r="297" ht="30" customHeight="true" spans="1:4">
      <c r="A297" s="37" t="s">
        <v>260</v>
      </c>
      <c r="B297" s="17" t="s">
        <v>14</v>
      </c>
      <c r="C297" s="38" t="s">
        <v>261</v>
      </c>
      <c r="D297" s="36">
        <v>8202</v>
      </c>
    </row>
    <row r="298" ht="30" customHeight="true" spans="1:4">
      <c r="A298" s="37" t="s">
        <v>260</v>
      </c>
      <c r="B298" s="17" t="s">
        <v>14</v>
      </c>
      <c r="C298" s="38" t="s">
        <v>221</v>
      </c>
      <c r="D298" s="36">
        <v>3700</v>
      </c>
    </row>
    <row r="299" ht="30" customHeight="true" spans="1:4">
      <c r="A299" s="37" t="s">
        <v>260</v>
      </c>
      <c r="B299" s="17" t="s">
        <v>14</v>
      </c>
      <c r="C299" s="38" t="s">
        <v>221</v>
      </c>
      <c r="D299" s="36">
        <v>525</v>
      </c>
    </row>
    <row r="300" ht="30" customHeight="true" spans="1:4">
      <c r="A300" s="37" t="s">
        <v>260</v>
      </c>
      <c r="B300" s="17" t="s">
        <v>14</v>
      </c>
      <c r="C300" s="38" t="s">
        <v>221</v>
      </c>
      <c r="D300" s="36">
        <v>1400</v>
      </c>
    </row>
    <row r="301" ht="30" customHeight="true" spans="1:4">
      <c r="A301" s="37" t="s">
        <v>260</v>
      </c>
      <c r="B301" s="17" t="s">
        <v>14</v>
      </c>
      <c r="C301" s="38" t="s">
        <v>221</v>
      </c>
      <c r="D301" s="36">
        <v>3000</v>
      </c>
    </row>
    <row r="302" ht="30" customHeight="true" spans="1:4">
      <c r="A302" s="37" t="s">
        <v>262</v>
      </c>
      <c r="B302" s="37"/>
      <c r="C302" s="37"/>
      <c r="D302" s="36">
        <f>SUM(D295:D301)</f>
        <v>47299</v>
      </c>
    </row>
    <row r="303" ht="30" customHeight="true" spans="1:4">
      <c r="A303" s="37" t="s">
        <v>263</v>
      </c>
      <c r="B303" s="17" t="s">
        <v>14</v>
      </c>
      <c r="C303" s="38" t="s">
        <v>264</v>
      </c>
      <c r="D303" s="36">
        <v>5575</v>
      </c>
    </row>
    <row r="304" ht="30" customHeight="true" spans="1:4">
      <c r="A304" s="37" t="s">
        <v>265</v>
      </c>
      <c r="B304" s="37"/>
      <c r="C304" s="37"/>
      <c r="D304" s="36">
        <v>5575</v>
      </c>
    </row>
    <row r="305" ht="30" customHeight="true" spans="1:4">
      <c r="A305" s="37" t="s">
        <v>266</v>
      </c>
      <c r="B305" s="17" t="s">
        <v>14</v>
      </c>
      <c r="C305" s="38" t="s">
        <v>267</v>
      </c>
      <c r="D305" s="36">
        <v>4285</v>
      </c>
    </row>
    <row r="306" ht="30" customHeight="true" spans="1:4">
      <c r="A306" s="37" t="s">
        <v>266</v>
      </c>
      <c r="B306" s="17" t="s">
        <v>14</v>
      </c>
      <c r="C306" s="38" t="s">
        <v>268</v>
      </c>
      <c r="D306" s="36">
        <v>17435</v>
      </c>
    </row>
    <row r="307" ht="30" customHeight="true" spans="1:4">
      <c r="A307" s="37" t="s">
        <v>266</v>
      </c>
      <c r="B307" s="17" t="s">
        <v>14</v>
      </c>
      <c r="C307" s="38" t="s">
        <v>202</v>
      </c>
      <c r="D307" s="36">
        <v>16742</v>
      </c>
    </row>
    <row r="308" ht="30" customHeight="true" spans="1:4">
      <c r="A308" s="37" t="s">
        <v>266</v>
      </c>
      <c r="B308" s="17" t="s">
        <v>14</v>
      </c>
      <c r="C308" s="38" t="s">
        <v>216</v>
      </c>
      <c r="D308" s="36">
        <v>10350</v>
      </c>
    </row>
    <row r="309" ht="30" customHeight="true" spans="1:4">
      <c r="A309" s="37" t="s">
        <v>266</v>
      </c>
      <c r="B309" s="17" t="s">
        <v>14</v>
      </c>
      <c r="C309" s="38" t="s">
        <v>169</v>
      </c>
      <c r="D309" s="36">
        <v>1680</v>
      </c>
    </row>
    <row r="310" ht="30" customHeight="true" spans="1:4">
      <c r="A310" s="37" t="s">
        <v>266</v>
      </c>
      <c r="B310" s="17" t="s">
        <v>14</v>
      </c>
      <c r="C310" s="38" t="s">
        <v>267</v>
      </c>
      <c r="D310" s="36">
        <v>52410</v>
      </c>
    </row>
    <row r="311" ht="30" customHeight="true" spans="1:4">
      <c r="A311" s="37" t="s">
        <v>269</v>
      </c>
      <c r="B311" s="37"/>
      <c r="C311" s="37"/>
      <c r="D311" s="36">
        <f>SUM(D305:D310)</f>
        <v>102902</v>
      </c>
    </row>
    <row r="312" ht="30" customHeight="true" spans="1:4">
      <c r="A312" s="37" t="s">
        <v>270</v>
      </c>
      <c r="B312" s="17" t="s">
        <v>14</v>
      </c>
      <c r="C312" s="38" t="s">
        <v>271</v>
      </c>
      <c r="D312" s="36">
        <v>340</v>
      </c>
    </row>
    <row r="313" ht="30" customHeight="true" spans="1:4">
      <c r="A313" s="37" t="s">
        <v>270</v>
      </c>
      <c r="B313" s="17" t="s">
        <v>14</v>
      </c>
      <c r="C313" s="38" t="s">
        <v>272</v>
      </c>
      <c r="D313" s="36">
        <v>4775</v>
      </c>
    </row>
    <row r="314" ht="30" customHeight="true" spans="1:4">
      <c r="A314" s="37" t="s">
        <v>270</v>
      </c>
      <c r="B314" s="17" t="s">
        <v>14</v>
      </c>
      <c r="C314" s="38" t="s">
        <v>272</v>
      </c>
      <c r="D314" s="36">
        <v>5720</v>
      </c>
    </row>
    <row r="315" ht="30" customHeight="true" spans="1:4">
      <c r="A315" s="37" t="s">
        <v>270</v>
      </c>
      <c r="B315" s="17" t="s">
        <v>14</v>
      </c>
      <c r="C315" s="38" t="s">
        <v>273</v>
      </c>
      <c r="D315" s="36">
        <v>4900</v>
      </c>
    </row>
    <row r="316" ht="30" customHeight="true" spans="1:4">
      <c r="A316" s="37" t="s">
        <v>274</v>
      </c>
      <c r="B316" s="37"/>
      <c r="C316" s="37"/>
      <c r="D316" s="36">
        <f>SUM(D312:D315)</f>
        <v>15735</v>
      </c>
    </row>
    <row r="317" ht="30" customHeight="true" spans="1:4">
      <c r="A317" s="39" t="s">
        <v>275</v>
      </c>
      <c r="B317" s="40"/>
      <c r="C317" s="41"/>
      <c r="D317" s="42">
        <v>5827471</v>
      </c>
    </row>
    <row r="318" ht="30" customHeight="true" spans="1:4">
      <c r="A318" s="37" t="s">
        <v>276</v>
      </c>
      <c r="B318" s="37" t="s">
        <v>277</v>
      </c>
      <c r="C318" s="38" t="s">
        <v>278</v>
      </c>
      <c r="D318" s="36">
        <v>943</v>
      </c>
    </row>
    <row r="319" ht="30" customHeight="true" spans="1:4">
      <c r="A319" s="37" t="s">
        <v>276</v>
      </c>
      <c r="B319" s="37" t="s">
        <v>277</v>
      </c>
      <c r="C319" s="38" t="s">
        <v>279</v>
      </c>
      <c r="D319" s="36">
        <v>4000</v>
      </c>
    </row>
    <row r="320" ht="30" customHeight="true" spans="1:4">
      <c r="A320" s="37" t="s">
        <v>276</v>
      </c>
      <c r="B320" s="37" t="s">
        <v>277</v>
      </c>
      <c r="C320" s="38" t="s">
        <v>280</v>
      </c>
      <c r="D320" s="36">
        <v>16027</v>
      </c>
    </row>
    <row r="321" ht="30" customHeight="true" spans="1:4">
      <c r="A321" s="37" t="s">
        <v>276</v>
      </c>
      <c r="B321" s="37" t="s">
        <v>277</v>
      </c>
      <c r="C321" s="38" t="s">
        <v>281</v>
      </c>
      <c r="D321" s="36">
        <v>14367</v>
      </c>
    </row>
    <row r="322" ht="30" customHeight="true" spans="1:4">
      <c r="A322" s="37" t="s">
        <v>276</v>
      </c>
      <c r="B322" s="37" t="s">
        <v>277</v>
      </c>
      <c r="C322" s="38" t="s">
        <v>212</v>
      </c>
      <c r="D322" s="36">
        <v>39200</v>
      </c>
    </row>
    <row r="323" ht="30" customHeight="true" spans="1:4">
      <c r="A323" s="37" t="s">
        <v>276</v>
      </c>
      <c r="B323" s="37" t="s">
        <v>277</v>
      </c>
      <c r="C323" s="38" t="s">
        <v>212</v>
      </c>
      <c r="D323" s="36">
        <v>14414</v>
      </c>
    </row>
    <row r="324" ht="30" customHeight="true" spans="1:4">
      <c r="A324" s="37" t="s">
        <v>282</v>
      </c>
      <c r="B324" s="37"/>
      <c r="C324" s="37"/>
      <c r="D324" s="36">
        <f>SUM(D318:D323)</f>
        <v>88951</v>
      </c>
    </row>
    <row r="325" ht="30" customHeight="true" spans="1:4">
      <c r="A325" s="37" t="s">
        <v>283</v>
      </c>
      <c r="B325" s="37" t="s">
        <v>277</v>
      </c>
      <c r="C325" s="38" t="s">
        <v>164</v>
      </c>
      <c r="D325" s="36">
        <v>1200</v>
      </c>
    </row>
    <row r="326" ht="30" customHeight="true" spans="1:4">
      <c r="A326" s="37" t="s">
        <v>283</v>
      </c>
      <c r="B326" s="37" t="s">
        <v>277</v>
      </c>
      <c r="C326" s="38" t="s">
        <v>284</v>
      </c>
      <c r="D326" s="36">
        <v>2522</v>
      </c>
    </row>
    <row r="327" ht="30" customHeight="true" spans="1:4">
      <c r="A327" s="37" t="s">
        <v>283</v>
      </c>
      <c r="B327" s="37" t="s">
        <v>277</v>
      </c>
      <c r="C327" s="38" t="s">
        <v>285</v>
      </c>
      <c r="D327" s="36">
        <v>9800</v>
      </c>
    </row>
    <row r="328" ht="30" customHeight="true" spans="1:4">
      <c r="A328" s="37" t="s">
        <v>283</v>
      </c>
      <c r="B328" s="37" t="s">
        <v>277</v>
      </c>
      <c r="C328" s="38" t="s">
        <v>286</v>
      </c>
      <c r="D328" s="36">
        <v>9024</v>
      </c>
    </row>
    <row r="329" ht="30" customHeight="true" spans="1:4">
      <c r="A329" s="37" t="s">
        <v>283</v>
      </c>
      <c r="B329" s="37" t="s">
        <v>277</v>
      </c>
      <c r="C329" s="38" t="s">
        <v>287</v>
      </c>
      <c r="D329" s="36">
        <v>4848</v>
      </c>
    </row>
    <row r="330" ht="30" customHeight="true" spans="1:4">
      <c r="A330" s="37" t="s">
        <v>283</v>
      </c>
      <c r="B330" s="37" t="s">
        <v>277</v>
      </c>
      <c r="C330" s="38" t="s">
        <v>288</v>
      </c>
      <c r="D330" s="36">
        <v>4640</v>
      </c>
    </row>
    <row r="331" ht="30" customHeight="true" spans="1:4">
      <c r="A331" s="37" t="s">
        <v>283</v>
      </c>
      <c r="B331" s="37" t="s">
        <v>277</v>
      </c>
      <c r="C331" s="38" t="s">
        <v>289</v>
      </c>
      <c r="D331" s="36">
        <v>1159</v>
      </c>
    </row>
    <row r="332" ht="30" customHeight="true" spans="1:4">
      <c r="A332" s="37" t="s">
        <v>290</v>
      </c>
      <c r="B332" s="37"/>
      <c r="C332" s="37"/>
      <c r="D332" s="36">
        <f>SUM(D325:D331)</f>
        <v>33193</v>
      </c>
    </row>
    <row r="333" ht="30" customHeight="true" spans="1:4">
      <c r="A333" s="37" t="s">
        <v>291</v>
      </c>
      <c r="B333" s="37" t="s">
        <v>277</v>
      </c>
      <c r="C333" s="38" t="s">
        <v>292</v>
      </c>
      <c r="D333" s="36">
        <v>9400</v>
      </c>
    </row>
    <row r="334" ht="30" customHeight="true" spans="1:4">
      <c r="A334" s="37" t="s">
        <v>293</v>
      </c>
      <c r="B334" s="37"/>
      <c r="C334" s="37"/>
      <c r="D334" s="36">
        <v>9400</v>
      </c>
    </row>
    <row r="335" ht="30" customHeight="true" spans="1:4">
      <c r="A335" s="37" t="s">
        <v>294</v>
      </c>
      <c r="B335" s="37" t="s">
        <v>277</v>
      </c>
      <c r="C335" s="38" t="s">
        <v>295</v>
      </c>
      <c r="D335" s="36">
        <v>16680</v>
      </c>
    </row>
    <row r="336" ht="30" customHeight="true" spans="1:4">
      <c r="A336" s="37" t="s">
        <v>294</v>
      </c>
      <c r="B336" s="37" t="s">
        <v>277</v>
      </c>
      <c r="C336" s="38" t="s">
        <v>296</v>
      </c>
      <c r="D336" s="36">
        <v>1903</v>
      </c>
    </row>
    <row r="337" ht="30" customHeight="true" spans="1:4">
      <c r="A337" s="37" t="s">
        <v>294</v>
      </c>
      <c r="B337" s="37" t="s">
        <v>277</v>
      </c>
      <c r="C337" s="38" t="s">
        <v>297</v>
      </c>
      <c r="D337" s="36">
        <v>4000</v>
      </c>
    </row>
    <row r="338" ht="30" customHeight="true" spans="1:4">
      <c r="A338" s="37" t="s">
        <v>294</v>
      </c>
      <c r="B338" s="37" t="s">
        <v>277</v>
      </c>
      <c r="C338" s="38" t="s">
        <v>298</v>
      </c>
      <c r="D338" s="36">
        <v>20000</v>
      </c>
    </row>
    <row r="339" ht="30" customHeight="true" spans="1:4">
      <c r="A339" s="37" t="s">
        <v>294</v>
      </c>
      <c r="B339" s="37" t="s">
        <v>277</v>
      </c>
      <c r="C339" s="38" t="s">
        <v>299</v>
      </c>
      <c r="D339" s="36">
        <v>8895</v>
      </c>
    </row>
    <row r="340" ht="30" customHeight="true" spans="1:4">
      <c r="A340" s="37" t="s">
        <v>294</v>
      </c>
      <c r="B340" s="37" t="s">
        <v>277</v>
      </c>
      <c r="C340" s="38" t="s">
        <v>300</v>
      </c>
      <c r="D340" s="36">
        <v>1774</v>
      </c>
    </row>
    <row r="341" ht="30" customHeight="true" spans="1:4">
      <c r="A341" s="37" t="s">
        <v>294</v>
      </c>
      <c r="B341" s="37" t="s">
        <v>277</v>
      </c>
      <c r="C341" s="38" t="s">
        <v>301</v>
      </c>
      <c r="D341" s="36">
        <v>260</v>
      </c>
    </row>
    <row r="342" ht="30" customHeight="true" spans="1:4">
      <c r="A342" s="37" t="s">
        <v>294</v>
      </c>
      <c r="B342" s="37" t="s">
        <v>277</v>
      </c>
      <c r="C342" s="38" t="s">
        <v>300</v>
      </c>
      <c r="D342" s="36">
        <v>2607</v>
      </c>
    </row>
    <row r="343" ht="30" customHeight="true" spans="1:4">
      <c r="A343" s="37" t="s">
        <v>294</v>
      </c>
      <c r="B343" s="37" t="s">
        <v>277</v>
      </c>
      <c r="C343" s="38" t="s">
        <v>302</v>
      </c>
      <c r="D343" s="36">
        <v>4400</v>
      </c>
    </row>
    <row r="344" ht="30" customHeight="true" spans="1:4">
      <c r="A344" s="37" t="s">
        <v>294</v>
      </c>
      <c r="B344" s="37" t="s">
        <v>277</v>
      </c>
      <c r="C344" s="38" t="s">
        <v>303</v>
      </c>
      <c r="D344" s="36">
        <v>20000</v>
      </c>
    </row>
    <row r="345" ht="30" customHeight="true" spans="1:4">
      <c r="A345" s="37" t="s">
        <v>294</v>
      </c>
      <c r="B345" s="37" t="s">
        <v>277</v>
      </c>
      <c r="C345" s="38" t="s">
        <v>304</v>
      </c>
      <c r="D345" s="36">
        <v>6452</v>
      </c>
    </row>
    <row r="346" ht="30" customHeight="true" spans="1:4">
      <c r="A346" s="37" t="s">
        <v>294</v>
      </c>
      <c r="B346" s="37" t="s">
        <v>277</v>
      </c>
      <c r="C346" s="38" t="s">
        <v>305</v>
      </c>
      <c r="D346" s="36">
        <v>10373</v>
      </c>
    </row>
    <row r="347" ht="30" customHeight="true" spans="1:4">
      <c r="A347" s="37" t="s">
        <v>294</v>
      </c>
      <c r="B347" s="37" t="s">
        <v>277</v>
      </c>
      <c r="C347" s="38" t="s">
        <v>306</v>
      </c>
      <c r="D347" s="36">
        <v>12924</v>
      </c>
    </row>
    <row r="348" ht="30" customHeight="true" spans="1:4">
      <c r="A348" s="37" t="s">
        <v>294</v>
      </c>
      <c r="B348" s="37" t="s">
        <v>277</v>
      </c>
      <c r="C348" s="38" t="s">
        <v>305</v>
      </c>
      <c r="D348" s="36">
        <v>9774</v>
      </c>
    </row>
    <row r="349" ht="30" customHeight="true" spans="1:4">
      <c r="A349" s="37" t="s">
        <v>294</v>
      </c>
      <c r="B349" s="37" t="s">
        <v>277</v>
      </c>
      <c r="C349" s="38" t="s">
        <v>307</v>
      </c>
      <c r="D349" s="36">
        <v>45243</v>
      </c>
    </row>
    <row r="350" ht="30" customHeight="true" spans="1:4">
      <c r="A350" s="37" t="s">
        <v>294</v>
      </c>
      <c r="B350" s="37" t="s">
        <v>277</v>
      </c>
      <c r="C350" s="38" t="s">
        <v>299</v>
      </c>
      <c r="D350" s="36">
        <v>5259</v>
      </c>
    </row>
    <row r="351" ht="30" customHeight="true" spans="1:4">
      <c r="A351" s="37" t="s">
        <v>294</v>
      </c>
      <c r="B351" s="37" t="s">
        <v>277</v>
      </c>
      <c r="C351" s="38" t="s">
        <v>308</v>
      </c>
      <c r="D351" s="36">
        <v>6000</v>
      </c>
    </row>
    <row r="352" ht="30" customHeight="true" spans="1:4">
      <c r="A352" s="37" t="s">
        <v>294</v>
      </c>
      <c r="B352" s="37" t="s">
        <v>277</v>
      </c>
      <c r="C352" s="38" t="s">
        <v>304</v>
      </c>
      <c r="D352" s="36">
        <v>12607</v>
      </c>
    </row>
    <row r="353" ht="30" customHeight="true" spans="1:4">
      <c r="A353" s="37" t="s">
        <v>294</v>
      </c>
      <c r="B353" s="37" t="s">
        <v>277</v>
      </c>
      <c r="C353" s="38" t="s">
        <v>303</v>
      </c>
      <c r="D353" s="36">
        <v>20000</v>
      </c>
    </row>
    <row r="354" ht="30" customHeight="true" spans="1:4">
      <c r="A354" s="37" t="s">
        <v>294</v>
      </c>
      <c r="B354" s="37" t="s">
        <v>277</v>
      </c>
      <c r="C354" s="38" t="s">
        <v>309</v>
      </c>
      <c r="D354" s="36">
        <v>15926</v>
      </c>
    </row>
    <row r="355" ht="30" customHeight="true" spans="1:4">
      <c r="A355" s="37" t="s">
        <v>294</v>
      </c>
      <c r="B355" s="37" t="s">
        <v>277</v>
      </c>
      <c r="C355" s="38" t="s">
        <v>310</v>
      </c>
      <c r="D355" s="36">
        <v>11481</v>
      </c>
    </row>
    <row r="356" ht="30" customHeight="true" spans="1:4">
      <c r="A356" s="37" t="s">
        <v>294</v>
      </c>
      <c r="B356" s="37" t="s">
        <v>277</v>
      </c>
      <c r="C356" s="38" t="s">
        <v>311</v>
      </c>
      <c r="D356" s="36">
        <v>6720</v>
      </c>
    </row>
    <row r="357" ht="30" customHeight="true" spans="1:4">
      <c r="A357" s="37" t="s">
        <v>294</v>
      </c>
      <c r="B357" s="37" t="s">
        <v>277</v>
      </c>
      <c r="C357" s="38" t="s">
        <v>304</v>
      </c>
      <c r="D357" s="36">
        <v>23769</v>
      </c>
    </row>
    <row r="358" ht="30" customHeight="true" spans="1:4">
      <c r="A358" s="37" t="s">
        <v>294</v>
      </c>
      <c r="B358" s="37" t="s">
        <v>277</v>
      </c>
      <c r="C358" s="38" t="s">
        <v>303</v>
      </c>
      <c r="D358" s="36">
        <v>20000</v>
      </c>
    </row>
    <row r="359" ht="30" customHeight="true" spans="1:4">
      <c r="A359" s="37" t="s">
        <v>294</v>
      </c>
      <c r="B359" s="37" t="s">
        <v>277</v>
      </c>
      <c r="C359" s="38" t="s">
        <v>296</v>
      </c>
      <c r="D359" s="36">
        <v>2393</v>
      </c>
    </row>
    <row r="360" ht="30" customHeight="true" spans="1:4">
      <c r="A360" s="37" t="s">
        <v>294</v>
      </c>
      <c r="B360" s="37" t="s">
        <v>277</v>
      </c>
      <c r="C360" s="38" t="s">
        <v>296</v>
      </c>
      <c r="D360" s="36">
        <v>2393</v>
      </c>
    </row>
    <row r="361" ht="30" customHeight="true" spans="1:4">
      <c r="A361" s="37" t="s">
        <v>294</v>
      </c>
      <c r="B361" s="37" t="s">
        <v>277</v>
      </c>
      <c r="C361" s="38" t="s">
        <v>298</v>
      </c>
      <c r="D361" s="36">
        <v>6300</v>
      </c>
    </row>
    <row r="362" ht="30" customHeight="true" spans="1:4">
      <c r="A362" s="37" t="s">
        <v>312</v>
      </c>
      <c r="B362" s="37"/>
      <c r="C362" s="37"/>
      <c r="D362" s="36">
        <f>SUM(D335:D361)</f>
        <v>298133</v>
      </c>
    </row>
    <row r="363" ht="30" customHeight="true" spans="1:4">
      <c r="A363" s="37" t="s">
        <v>313</v>
      </c>
      <c r="B363" s="37" t="s">
        <v>277</v>
      </c>
      <c r="C363" s="38" t="s">
        <v>159</v>
      </c>
      <c r="D363" s="36">
        <v>19892</v>
      </c>
    </row>
    <row r="364" ht="30" customHeight="true" spans="1:4">
      <c r="A364" s="37" t="s">
        <v>313</v>
      </c>
      <c r="B364" s="37" t="s">
        <v>277</v>
      </c>
      <c r="C364" s="38" t="s">
        <v>314</v>
      </c>
      <c r="D364" s="36">
        <v>200000</v>
      </c>
    </row>
    <row r="365" ht="30" customHeight="true" spans="1:4">
      <c r="A365" s="37" t="s">
        <v>313</v>
      </c>
      <c r="B365" s="37" t="s">
        <v>277</v>
      </c>
      <c r="C365" s="38" t="s">
        <v>184</v>
      </c>
      <c r="D365" s="36">
        <v>28936</v>
      </c>
    </row>
    <row r="366" ht="30" customHeight="true" spans="1:4">
      <c r="A366" s="37" t="s">
        <v>313</v>
      </c>
      <c r="B366" s="37" t="s">
        <v>277</v>
      </c>
      <c r="C366" s="38" t="s">
        <v>159</v>
      </c>
      <c r="D366" s="36">
        <v>34215</v>
      </c>
    </row>
    <row r="367" ht="30" customHeight="true" spans="1:4">
      <c r="A367" s="37" t="s">
        <v>315</v>
      </c>
      <c r="B367" s="37"/>
      <c r="C367" s="37"/>
      <c r="D367" s="36">
        <f>SUM(D363:D366)</f>
        <v>283043</v>
      </c>
    </row>
    <row r="368" ht="30" customHeight="true" spans="1:4">
      <c r="A368" s="37" t="s">
        <v>316</v>
      </c>
      <c r="B368" s="37" t="s">
        <v>277</v>
      </c>
      <c r="C368" s="38" t="s">
        <v>317</v>
      </c>
      <c r="D368" s="36">
        <v>43554</v>
      </c>
    </row>
    <row r="369" ht="30" customHeight="true" spans="1:4">
      <c r="A369" s="37" t="s">
        <v>318</v>
      </c>
      <c r="B369" s="37"/>
      <c r="C369" s="37"/>
      <c r="D369" s="36">
        <v>43554</v>
      </c>
    </row>
    <row r="370" ht="30" customHeight="true" spans="1:4">
      <c r="A370" s="37" t="s">
        <v>319</v>
      </c>
      <c r="B370" s="37" t="s">
        <v>277</v>
      </c>
      <c r="C370" s="37" t="s">
        <v>105</v>
      </c>
      <c r="D370" s="43">
        <v>25000</v>
      </c>
    </row>
    <row r="371" ht="30" customHeight="true" spans="1:4">
      <c r="A371" s="37" t="s">
        <v>319</v>
      </c>
      <c r="B371" s="37" t="s">
        <v>277</v>
      </c>
      <c r="C371" s="37" t="s">
        <v>94</v>
      </c>
      <c r="D371" s="43">
        <v>45000</v>
      </c>
    </row>
    <row r="372" ht="30" customHeight="true" spans="1:4">
      <c r="A372" s="37" t="s">
        <v>319</v>
      </c>
      <c r="B372" s="37" t="s">
        <v>277</v>
      </c>
      <c r="C372" s="37" t="s">
        <v>320</v>
      </c>
      <c r="D372" s="43">
        <v>10000</v>
      </c>
    </row>
    <row r="373" ht="30" customHeight="true" spans="1:4">
      <c r="A373" s="37" t="s">
        <v>321</v>
      </c>
      <c r="B373" s="37"/>
      <c r="C373" s="37"/>
      <c r="D373" s="36">
        <f>SUM(D370:D372)</f>
        <v>80000</v>
      </c>
    </row>
    <row r="374" ht="30" customHeight="true" spans="1:4">
      <c r="A374" s="37" t="s">
        <v>322</v>
      </c>
      <c r="B374" s="37" t="s">
        <v>277</v>
      </c>
      <c r="C374" s="38" t="s">
        <v>323</v>
      </c>
      <c r="D374" s="36">
        <v>74700</v>
      </c>
    </row>
    <row r="375" ht="30" customHeight="true" spans="1:4">
      <c r="A375" s="37" t="s">
        <v>322</v>
      </c>
      <c r="B375" s="37" t="s">
        <v>277</v>
      </c>
      <c r="C375" s="38" t="s">
        <v>324</v>
      </c>
      <c r="D375" s="36">
        <v>45000</v>
      </c>
    </row>
    <row r="376" ht="30" customHeight="true" spans="1:4">
      <c r="A376" s="37" t="s">
        <v>325</v>
      </c>
      <c r="B376" s="37"/>
      <c r="C376" s="37"/>
      <c r="D376" s="36">
        <f>SUM(D374:D375)</f>
        <v>119700</v>
      </c>
    </row>
    <row r="377" ht="30" customHeight="true" spans="1:4">
      <c r="A377" s="37" t="s">
        <v>326</v>
      </c>
      <c r="B377" s="37" t="s">
        <v>277</v>
      </c>
      <c r="C377" s="38" t="s">
        <v>327</v>
      </c>
      <c r="D377" s="44">
        <v>75000</v>
      </c>
    </row>
    <row r="378" ht="30" customHeight="true" spans="1:4">
      <c r="A378" s="37" t="s">
        <v>328</v>
      </c>
      <c r="B378" s="37"/>
      <c r="C378" s="37"/>
      <c r="D378" s="44">
        <v>75000</v>
      </c>
    </row>
    <row r="379" ht="30" customHeight="true" spans="1:4">
      <c r="A379" s="37" t="s">
        <v>329</v>
      </c>
      <c r="B379" s="37" t="s">
        <v>277</v>
      </c>
      <c r="C379" s="38" t="s">
        <v>330</v>
      </c>
      <c r="D379" s="44">
        <v>30000</v>
      </c>
    </row>
    <row r="380" ht="30" customHeight="true" spans="1:4">
      <c r="A380" s="37" t="s">
        <v>329</v>
      </c>
      <c r="B380" s="37" t="s">
        <v>277</v>
      </c>
      <c r="C380" s="38" t="s">
        <v>331</v>
      </c>
      <c r="D380" s="44">
        <v>25000</v>
      </c>
    </row>
    <row r="381" ht="30" customHeight="true" spans="1:4">
      <c r="A381" s="37" t="s">
        <v>329</v>
      </c>
      <c r="B381" s="37" t="s">
        <v>277</v>
      </c>
      <c r="C381" s="38" t="s">
        <v>332</v>
      </c>
      <c r="D381" s="44">
        <v>15000</v>
      </c>
    </row>
    <row r="382" ht="30" customHeight="true" spans="1:4">
      <c r="A382" s="37" t="s">
        <v>333</v>
      </c>
      <c r="B382" s="37"/>
      <c r="C382" s="37"/>
      <c r="D382" s="36">
        <f>SUM(D379:D381)</f>
        <v>70000</v>
      </c>
    </row>
    <row r="383" ht="30" customHeight="true" spans="1:4">
      <c r="A383" s="45" t="s">
        <v>334</v>
      </c>
      <c r="B383" s="45"/>
      <c r="C383" s="45"/>
      <c r="D383" s="46">
        <v>1100974</v>
      </c>
    </row>
    <row r="384" ht="33" customHeight="true" spans="1:4">
      <c r="A384" s="45" t="s">
        <v>335</v>
      </c>
      <c r="B384" s="45"/>
      <c r="C384" s="45"/>
      <c r="D384" s="47">
        <f>SUM(D7+D10+D36+D42+D45+D47+D132+D135+D140+D143+D146+D148+D153+D241+D287+D291+D294+D302+D304+D311+D316+D324+D332+D334+D362+D367+D369+D373+D376+D378+D382)</f>
        <v>7777445</v>
      </c>
    </row>
  </sheetData>
  <mergeCells count="36">
    <mergeCell ref="A2:D2"/>
    <mergeCell ref="A7:C7"/>
    <mergeCell ref="A8:C8"/>
    <mergeCell ref="A10:C10"/>
    <mergeCell ref="A36:C36"/>
    <mergeCell ref="A42:C42"/>
    <mergeCell ref="A45:C45"/>
    <mergeCell ref="A47:C47"/>
    <mergeCell ref="A132:C132"/>
    <mergeCell ref="A135:C135"/>
    <mergeCell ref="A140:C140"/>
    <mergeCell ref="A143:C143"/>
    <mergeCell ref="A146:C146"/>
    <mergeCell ref="A148:C148"/>
    <mergeCell ref="A153:C153"/>
    <mergeCell ref="A241:C241"/>
    <mergeCell ref="A287:C287"/>
    <mergeCell ref="A291:C291"/>
    <mergeCell ref="A294:C294"/>
    <mergeCell ref="A302:C302"/>
    <mergeCell ref="A304:C304"/>
    <mergeCell ref="A311:C311"/>
    <mergeCell ref="A316:C316"/>
    <mergeCell ref="A317:C317"/>
    <mergeCell ref="A324:C324"/>
    <mergeCell ref="A332:C332"/>
    <mergeCell ref="A334:C334"/>
    <mergeCell ref="A362:C362"/>
    <mergeCell ref="A367:C367"/>
    <mergeCell ref="A369:C369"/>
    <mergeCell ref="A373:C373"/>
    <mergeCell ref="A376:C376"/>
    <mergeCell ref="A378:C378"/>
    <mergeCell ref="A382:C382"/>
    <mergeCell ref="A383:C383"/>
    <mergeCell ref="A384:C38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郭宇君</dc:creator>
  <cp:lastModifiedBy>郭璐璐</cp:lastModifiedBy>
  <dcterms:created xsi:type="dcterms:W3CDTF">2024-09-10T00:44:00Z</dcterms:created>
  <dcterms:modified xsi:type="dcterms:W3CDTF">2026-01-12T14:22:45Z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CB12FEDFC38043438DA07DD9CFE5C268_12</vt:lpwstr>
  </property>
</Properties>
</file>